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4400" windowHeight="8640" tabRatio="500"/>
  </bookViews>
  <sheets>
    <sheet name="Sheet1" sheetId="1" r:id="rId1"/>
    <sheet name="Hoja1" sheetId="2" r:id="rId2"/>
  </sheets>
  <definedNames>
    <definedName name="_xlnm.Print_Area" localSheetId="0">Sheet1!$A$1:$K$82</definedName>
  </definedNames>
  <calcPr calcId="144525"/>
</workbook>
</file>

<file path=xl/calcChain.xml><?xml version="1.0" encoding="utf-8"?>
<calcChain xmlns="http://schemas.openxmlformats.org/spreadsheetml/2006/main">
  <c r="C39" i="1" l="1"/>
  <c r="G32" i="1"/>
  <c r="B39" i="1"/>
  <c r="B69" i="1" s="1"/>
  <c r="D7" i="1"/>
  <c r="D10" i="1"/>
  <c r="E10" i="1"/>
  <c r="F10" i="1"/>
  <c r="G10" i="1"/>
  <c r="F67" i="1"/>
  <c r="E67" i="1"/>
  <c r="C67" i="1"/>
  <c r="B67" i="1"/>
  <c r="F65" i="1"/>
  <c r="E65" i="1"/>
  <c r="C65" i="1"/>
  <c r="B65" i="1"/>
  <c r="C61" i="1"/>
  <c r="F58" i="1"/>
  <c r="E58" i="1"/>
  <c r="C58" i="1"/>
  <c r="B58" i="1"/>
  <c r="F53" i="1"/>
  <c r="E53" i="1"/>
  <c r="C53" i="1"/>
  <c r="B53" i="1"/>
  <c r="F42" i="1"/>
  <c r="E42" i="1"/>
  <c r="C42" i="1"/>
  <c r="B42" i="1"/>
  <c r="F35" i="1"/>
  <c r="E35" i="1"/>
  <c r="C35" i="1"/>
  <c r="B35" i="1"/>
  <c r="D35" i="1"/>
  <c r="F26" i="1"/>
  <c r="E26" i="1"/>
  <c r="C26" i="1"/>
  <c r="C69" i="1"/>
  <c r="B26" i="1"/>
  <c r="D26" i="1"/>
  <c r="C14" i="1"/>
  <c r="D66" i="1"/>
  <c r="D65" i="1"/>
  <c r="D64" i="1"/>
  <c r="D63" i="1"/>
  <c r="D62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8" i="1"/>
  <c r="D37" i="1"/>
  <c r="D36" i="1"/>
  <c r="D34" i="1"/>
  <c r="D33" i="1"/>
  <c r="D31" i="1"/>
  <c r="D30" i="1"/>
  <c r="D29" i="1"/>
  <c r="D28" i="1"/>
  <c r="D27" i="1"/>
  <c r="D25" i="1"/>
  <c r="D24" i="1"/>
  <c r="D23" i="1"/>
  <c r="D22" i="1"/>
  <c r="D21" i="1"/>
  <c r="D20" i="1"/>
  <c r="D19" i="1"/>
  <c r="D18" i="1"/>
  <c r="D17" i="1"/>
  <c r="D16" i="1"/>
  <c r="D15" i="1"/>
  <c r="D13" i="1"/>
  <c r="D39" i="1" s="1"/>
  <c r="D69" i="1" s="1"/>
  <c r="E13" i="1"/>
  <c r="E39" i="1" s="1"/>
  <c r="E69" i="1" s="1"/>
  <c r="D12" i="1"/>
  <c r="G12" i="1"/>
  <c r="D11" i="1"/>
  <c r="D9" i="1"/>
  <c r="D8" i="1"/>
  <c r="D67" i="1"/>
  <c r="F13" i="1" l="1"/>
  <c r="F39" i="1" l="1"/>
  <c r="G13" i="1"/>
  <c r="F69" i="1" l="1"/>
  <c r="G39" i="1"/>
  <c r="G69" i="1" s="1"/>
</calcChain>
</file>

<file path=xl/sharedStrings.xml><?xml version="1.0" encoding="utf-8"?>
<sst xmlns="http://schemas.openxmlformats.org/spreadsheetml/2006/main" count="72" uniqueCount="71">
  <si>
    <t>INSTITUTO MUNICIPAL PARA LA PREVENCIÓN DE ADICCIONES, DEL MUNICIPIO DE PACHUCA DE SOTO, ESTADO DE HIDALGO</t>
  </si>
  <si>
    <t>ESTADO ANALITICO DE INGRESOS DETALLADO - LDF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</si>
  <si>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</si>
  <si>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</si>
  <si>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</si>
  <si>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</si>
  <si>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</si>
  <si>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</si>
  <si>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</si>
  <si>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</si>
  <si>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</si>
  <si>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</si>
  <si>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</si>
  <si>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</si>
  <si>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</si>
  <si>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</si>
  <si>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</si>
  <si>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</si>
  <si>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</si>
  <si>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</si>
  <si>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</si>
  <si>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</si>
  <si>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</si>
  <si>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</si>
  <si>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</si>
  <si>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</si>
  <si>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</si>
  <si>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</si>
  <si>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</si>
  <si>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</si>
  <si>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</si>
  <si>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</si>
  <si>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</si>
  <si>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D. Transferencias, Subsidios y Subvenciones, y Pensiones y Jubilaciones</t>
  </si>
  <si>
    <t>Total de Ingresos de Libre Disposición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</si>
  <si>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</si>
  <si>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</si>
  <si>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</si>
  <si>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</si>
  <si>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</si>
  <si>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</si>
  <si>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</si>
  <si>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</si>
  <si>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</si>
  <si>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</si>
  <si>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</si>
  <si>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</si>
  <si>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</si>
  <si>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</si>
  <si>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</si>
  <si>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</si>
  <si>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</si>
  <si>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</si>
  <si>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</si>
  <si>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</si>
  <si>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Otras Transferencias Federales Etiquetadas</t>
  </si>
  <si>
    <t>Total de Transferencias Federales Etiquetadas</t>
  </si>
  <si>
    <t>III. Ingresos Derivados de Financiamientos (III = A)</t>
  </si>
  <si>
    <t>A. Ingresos Derivados de Financiamientos</t>
  </si>
  <si>
    <t>Total de III. Ingresos Derivados de Financiamientos (III = A)</t>
  </si>
  <si>
    <t>IV. Total de Ingresos  ( IV = I + II + III )</t>
  </si>
  <si>
    <t>DEL 01 DE ENERO AL  31 DE MARZO 2020</t>
  </si>
  <si>
    <t>Concepto</t>
  </si>
  <si>
    <t>Ingresos</t>
  </si>
  <si>
    <t>Subejercicio</t>
  </si>
  <si>
    <t>Modificado</t>
  </si>
  <si>
    <t>Devengado</t>
  </si>
  <si>
    <t>Pagado</t>
  </si>
  <si>
    <t>Estimado</t>
  </si>
  <si>
    <t>Ampliaciones/
(Reducciones)</t>
  </si>
  <si>
    <t>INSTITUTO MUNICIPAL PARA LA PREVENCIÓN DE ADICCIONES
Estado Analítico de Ingresos Detallado - LDF
del 01 de enero al 31 de marzo del 2022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</si>
</sst>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8"/>
      <color indexed="8"/>
      <name val="Arial"/>
      <charset val="1"/>
    </font>
    <font>
      <b/>
      <sz val="9"/>
      <color indexed="8"/>
      <name val="ARIAL"/>
      <charset val="1"/>
    </font>
    <font>
      <sz val="8"/>
      <color indexed="8"/>
      <name val="ARIAL"/>
      <charset val="1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>
      <alignment vertical="top"/>
    </xf>
  </cellStyleXfs>
  <cellXfs count="79">
    <xf numFmtId="0" fontId="0" fillId="0" borderId="0" xfId="0">
      <alignment vertical="top"/>
    </xf>
    <xf numFmtId="4" fontId="2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 wrapText="1" readingOrder="1"/>
    </xf>
    <xf numFmtId="0" fontId="0" fillId="0" borderId="0" xfId="0" applyFill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 readingOrder="1"/>
    </xf>
    <xf numFmtId="0" fontId="3" fillId="0" borderId="2" xfId="0" applyFont="1" applyBorder="1" applyAlignment="1">
      <alignment horizontal="left" vertical="top"/>
    </xf>
    <xf numFmtId="0" fontId="0" fillId="0" borderId="2" xfId="0" applyBorder="1">
      <alignment vertical="top"/>
    </xf>
    <xf numFmtId="0" fontId="1" fillId="0" borderId="3" xfId="0" applyFont="1" applyBorder="1" applyAlignment="1">
      <alignment horizontal="left" vertical="top" wrapText="1" readingOrder="1"/>
    </xf>
    <xf numFmtId="4" fontId="4" fillId="0" borderId="1" xfId="0" applyNumberFormat="1" applyFont="1" applyBorder="1" applyAlignment="1">
      <alignment horizontal="right" vertical="top"/>
    </xf>
    <xf numFmtId="4" fontId="4" fillId="0" borderId="2" xfId="0" applyNumberFormat="1" applyFont="1" applyBorder="1" applyAlignment="1">
      <alignment horizontal="right" vertical="top"/>
    </xf>
    <xf numFmtId="4" fontId="2" fillId="0" borderId="2" xfId="0" applyNumberFormat="1" applyFont="1" applyBorder="1" applyAlignment="1">
      <alignment horizontal="right" vertical="top"/>
    </xf>
    <xf numFmtId="4" fontId="5" fillId="0" borderId="2" xfId="0" applyNumberFormat="1" applyFont="1" applyBorder="1" applyAlignment="1">
      <alignment horizontal="right" vertical="top"/>
    </xf>
    <xf numFmtId="4" fontId="5" fillId="0" borderId="2" xfId="0" applyNumberFormat="1" applyFont="1" applyBorder="1">
      <alignment vertical="top"/>
    </xf>
    <xf numFmtId="4" fontId="2" fillId="0" borderId="3" xfId="0" applyNumberFormat="1" applyFont="1" applyBorder="1" applyAlignment="1">
      <alignment horizontal="right" vertical="top"/>
    </xf>
    <xf numFmtId="0" fontId="0" fillId="0" borderId="4" xfId="0" applyBorder="1">
      <alignment vertical="top"/>
    </xf>
    <xf numFmtId="0" fontId="0" fillId="0" borderId="0" xfId="0" applyBorder="1">
      <alignment vertical="top"/>
    </xf>
    <xf numFmtId="0" fontId="0" fillId="0" borderId="5" xfId="0" applyBorder="1">
      <alignment vertical="top"/>
    </xf>
    <xf numFmtId="4" fontId="7" fillId="0" borderId="2" xfId="0" applyNumberFormat="1" applyFont="1" applyBorder="1" applyAlignment="1">
      <alignment horizontal="right" vertical="top"/>
    </xf>
    <xf numFmtId="0" fontId="1" fillId="3" borderId="4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center" wrapText="1" readingOrder="1"/>
    </xf>
    <xf numFmtId="0" fontId="6" fillId="3" borderId="9" xfId="0" applyFont="1" applyFill="1" applyBorder="1" applyAlignment="1">
      <alignment horizontal="center" vertical="center" wrapText="1" readingOrder="1"/>
    </xf>
    <xf numFmtId="0" fontId="6" fillId="3" borderId="10" xfId="0" applyFont="1" applyFill="1" applyBorder="1" applyAlignment="1">
      <alignment horizontal="center" vertical="center" wrapText="1" readingOrder="1"/>
    </xf>
    <xf numFmtId="0" fontId="6" fillId="3" borderId="4" xfId="0" applyFont="1" applyFill="1" applyBorder="1" applyAlignment="1">
      <alignment horizontal="center" vertical="center" wrapText="1" readingOrder="1"/>
    </xf>
    <xf numFmtId="0" fontId="6" fillId="3" borderId="0" xfId="0" applyFont="1" applyFill="1" applyBorder="1" applyAlignment="1">
      <alignment horizontal="center" vertical="center" wrapText="1" readingOrder="1"/>
    </xf>
    <xf numFmtId="0" fontId="6" fillId="3" borderId="5" xfId="0" applyFont="1" applyFill="1" applyBorder="1" applyAlignment="1">
      <alignment horizontal="center" vertical="center" wrapText="1" readingOrder="1"/>
    </xf>
    <xf numFmtId="0" fontId="6" fillId="3" borderId="6" xfId="0" applyFont="1" applyFill="1" applyBorder="1" applyAlignment="1">
      <alignment horizontal="center" vertical="center" wrapText="1" readingOrder="1"/>
    </xf>
    <xf numFmtId="0" fontId="6" fillId="3" borderId="7" xfId="0" applyFont="1" applyFill="1" applyBorder="1" applyAlignment="1">
      <alignment horizontal="center" vertical="center" wrapText="1" readingOrder="1"/>
    </xf>
    <xf numFmtId="0" fontId="6" fillId="3" borderId="11" xfId="0" applyFont="1" applyFill="1" applyBorder="1" applyAlignment="1">
      <alignment horizontal="center" vertical="center" wrapText="1" readingOrder="1"/>
    </xf>
    <xf numFmtId="0" fontId="6" fillId="3" borderId="12" xfId="0" applyFont="1" applyFill="1" applyBorder="1" applyAlignment="1">
      <alignment horizontal="center" vertical="center" wrapText="1" readingOrder="1"/>
    </xf>
    <xf numFmtId="0" fontId="6" fillId="3" borderId="13" xfId="0" applyFont="1" applyFill="1" applyBorder="1" applyAlignment="1">
      <alignment horizontal="center" vertical="center" wrapText="1" readingOrder="1"/>
    </xf>
    <xf numFmtId="0" fontId="6" fillId="3" borderId="14" xfId="0" applyFont="1" applyFill="1" applyBorder="1" applyAlignment="1">
      <alignment horizontal="center" vertical="center" wrapText="1" readingOrder="1"/>
    </xf>
    <xf numFmtId="0" fontId="6" fillId="3" borderId="15" xfId="0" applyFont="1" applyFill="1" applyBorder="1" applyAlignment="1">
      <alignment horizontal="center" vertical="center" wrapText="1" readingOrder="1"/>
    </xf>
    <xf numFmtId="0" fontId="6" fillId="3" borderId="16" xfId="0" applyFont="1" applyFill="1" applyBorder="1" applyAlignment="1">
      <alignment horizontal="center" vertical="center" wrapText="1" readingOrder="1"/>
    </xf>
    <xf numFmtId="0" fontId="6" fillId="3" borderId="17" xfId="0" applyFont="1" applyFill="1" applyBorder="1" applyAlignment="1">
      <alignment horizontal="center" vertical="center" wrapText="1" readingOrder="1"/>
    </xf>
    <xf numFmtId="0" fontId="6" fillId="3" borderId="18" xfId="0" applyFont="1" applyFill="1" applyBorder="1" applyAlignment="1">
      <alignment horizontal="center" vertical="center" wrapText="1" readingOrder="1"/>
    </xf>
    <xf numFmtId="0" fontId="6" fillId="3" borderId="19" xfId="0" applyFont="1" applyFill="1" applyBorder="1" applyAlignment="1">
      <alignment horizontal="center" vertical="center" wrapText="1" readingOrder="1"/>
    </xf>
    <xf numFmtId="0" fontId="6" fillId="3" borderId="20" xfId="0" applyFont="1" applyFill="1" applyBorder="1" applyAlignment="1">
      <alignment horizontal="center" vertical="center" wrapText="1" readingOrder="1"/>
    </xf>
    <xf numFmtId="0" fontId="6" fillId="3" borderId="21" xfId="0" applyFont="1" applyFill="1" applyBorder="1" applyAlignment="1">
      <alignment horizontal="center" vertical="center" wrapText="1" readingOrder="1"/>
    </xf>
    <xf numFmtId="4" fontId="5" fillId="0" borderId="4" xfId="0" applyNumberFormat="1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4" fontId="5" fillId="0" borderId="5" xfId="0" applyNumberFormat="1" applyFont="1" applyBorder="1" applyAlignment="1">
      <alignment horizontal="right" vertical="top"/>
    </xf>
    <xf numFmtId="2" fontId="5" fillId="0" borderId="4" xfId="0" applyNumberFormat="1" applyFont="1" applyBorder="1">
      <alignment vertical="top"/>
    </xf>
    <xf numFmtId="2" fontId="5" fillId="0" borderId="0" xfId="0" applyNumberFormat="1" applyFont="1" applyBorder="1">
      <alignment vertical="top"/>
    </xf>
    <xf numFmtId="2" fontId="5" fillId="0" borderId="5" xfId="0" applyNumberFormat="1" applyFont="1" applyBorder="1">
      <alignment vertical="top"/>
    </xf>
    <xf numFmtId="2" fontId="4" fillId="0" borderId="4" xfId="0" applyNumberFormat="1" applyFont="1" applyBorder="1" applyAlignment="1">
      <alignment horizontal="right" vertical="top"/>
    </xf>
    <xf numFmtId="2" fontId="4" fillId="0" borderId="0" xfId="0" applyNumberFormat="1" applyFont="1" applyBorder="1" applyAlignment="1">
      <alignment horizontal="right" vertical="top"/>
    </xf>
    <xf numFmtId="2" fontId="4" fillId="0" borderId="5" xfId="0" applyNumberFormat="1" applyFont="1" applyBorder="1" applyAlignment="1">
      <alignment horizontal="right" vertical="top"/>
    </xf>
    <xf numFmtId="4" fontId="4" fillId="0" borderId="4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4" fontId="4" fillId="0" borderId="5" xfId="0" applyNumberFormat="1" applyFont="1" applyBorder="1" applyAlignment="1">
      <alignment horizontal="right" vertical="top"/>
    </xf>
    <xf numFmtId="4" fontId="2" fillId="0" borderId="4" xfId="0" applyNumberFormat="1" applyFont="1" applyBorder="1" applyAlignment="1">
      <alignment horizontal="right" vertical="top"/>
    </xf>
    <xf numFmtId="4" fontId="2" fillId="0" borderId="0" xfId="0" applyNumberFormat="1" applyFont="1" applyBorder="1" applyAlignment="1">
      <alignment horizontal="right" vertical="top"/>
    </xf>
    <xf numFmtId="4" fontId="2" fillId="0" borderId="5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 readingOrder="1"/>
    </xf>
    <xf numFmtId="4" fontId="2" fillId="0" borderId="6" xfId="0" applyNumberFormat="1" applyFont="1" applyBorder="1" applyAlignment="1">
      <alignment horizontal="right" vertical="top"/>
    </xf>
    <xf numFmtId="4" fontId="2" fillId="0" borderId="7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 vertical="top"/>
    </xf>
    <xf numFmtId="2" fontId="5" fillId="0" borderId="4" xfId="0" applyNumberFormat="1" applyFont="1" applyBorder="1" applyAlignment="1">
      <alignment vertical="top"/>
    </xf>
    <xf numFmtId="2" fontId="5" fillId="0" borderId="0" xfId="0" applyNumberFormat="1" applyFont="1" applyBorder="1" applyAlignment="1">
      <alignment vertical="top"/>
    </xf>
    <xf numFmtId="2" fontId="5" fillId="0" borderId="5" xfId="0" applyNumberFormat="1" applyFont="1" applyBorder="1" applyAlignment="1">
      <alignment vertical="top"/>
    </xf>
    <xf numFmtId="4" fontId="4" fillId="0" borderId="8" xfId="0" applyNumberFormat="1" applyFont="1" applyBorder="1" applyAlignment="1">
      <alignment horizontal="right" vertical="top"/>
    </xf>
    <xf numFmtId="4" fontId="4" fillId="0" borderId="9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0" fontId="1" fillId="2" borderId="8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22" xfId="0" applyFont="1" applyFill="1" applyBorder="1" applyAlignment="1">
      <alignment horizontal="center" vertical="top"/>
    </xf>
    <xf numFmtId="0" fontId="1" fillId="2" borderId="23" xfId="0" applyFont="1" applyFill="1" applyBorder="1" applyAlignment="1">
      <alignment horizontal="center" vertical="top"/>
    </xf>
    <xf numFmtId="0" fontId="1" fillId="2" borderId="24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I81"/>
  <sheetViews>
    <sheetView showGridLines="0" tabSelected="1" zoomScaleNormal="100" workbookViewId="0">
      <selection activeCell="D10" sqref="D10"/>
    </sheetView>
  </sheetViews>
  <sheetFormatPr baseColWidth="10" defaultColWidth="6.85546875" defaultRowHeight="12.75" customHeight="1" x14ac:dyDescent="0.2"/>
  <cols>
    <col min="1" max="1" width="58.28515625" customWidth="1"/>
    <col min="2" max="2" width="12.5703125" customWidth="1"/>
    <col min="3" max="3" width="16.7109375" customWidth="1"/>
    <col min="4" max="4" width="14.85546875" customWidth="1"/>
    <col min="5" max="5" width="11.5703125" customWidth="1"/>
    <col min="6" max="6" width="12.5703125" customWidth="1"/>
    <col min="7" max="7" width="3.42578125" customWidth="1"/>
    <col min="8" max="8" width="9.7109375" customWidth="1"/>
    <col min="9" max="9" width="6.140625" customWidth="1"/>
    <col min="10" max="16384" width="6.85546875" style="3"/>
  </cols>
  <sheetData>
    <row r="1" spans="1:9" ht="12.75" customHeight="1" x14ac:dyDescent="0.2">
      <c r="A1" s="22" t="s">
        <v>70</v>
      </c>
      <c r="B1" s="23"/>
      <c r="C1" s="23"/>
      <c r="D1" s="23"/>
      <c r="E1" s="23"/>
      <c r="F1" s="23"/>
      <c r="G1" s="23"/>
      <c r="H1" s="23"/>
      <c r="I1" s="23"/>
    </row>
    <row r="2" spans="1:9" x14ac:dyDescent="0.2">
      <c r="A2" s="22"/>
      <c r="B2" s="23"/>
      <c r="C2" s="23"/>
      <c r="D2" s="23"/>
      <c r="E2" s="23"/>
      <c r="F2" s="23"/>
      <c r="G2" s="23"/>
      <c r="H2" s="23"/>
      <c r="I2" s="23"/>
    </row>
    <row r="3" spans="1:9" ht="28.5" customHeight="1" x14ac:dyDescent="0.2">
      <c r="A3" s="24"/>
      <c r="B3" s="25"/>
      <c r="C3" s="25"/>
      <c r="D3" s="25"/>
      <c r="E3" s="25"/>
      <c r="F3" s="25"/>
      <c r="G3" s="25"/>
      <c r="H3" s="25"/>
      <c r="I3" s="25"/>
    </row>
    <row r="4" spans="1:9" ht="18" customHeight="1" x14ac:dyDescent="0.2">
      <c r="A4" s="40" t="s">
        <v>62</v>
      </c>
      <c r="B4" s="37" t="s">
        <v>63</v>
      </c>
      <c r="C4" s="38"/>
      <c r="D4" s="38"/>
      <c r="E4" s="38"/>
      <c r="F4" s="39"/>
      <c r="G4" s="26" t="s">
        <v>64</v>
      </c>
      <c r="H4" s="27"/>
      <c r="I4" s="28"/>
    </row>
    <row r="5" spans="1:9" ht="12.75" customHeight="1" x14ac:dyDescent="0.2">
      <c r="A5" s="41"/>
      <c r="B5" s="43" t="s">
        <v>68</v>
      </c>
      <c r="C5" s="43" t="s">
        <v>69</v>
      </c>
      <c r="D5" s="43" t="s">
        <v>65</v>
      </c>
      <c r="E5" s="43" t="s">
        <v>66</v>
      </c>
      <c r="F5" s="35" t="s">
        <v>67</v>
      </c>
      <c r="G5" s="29"/>
      <c r="H5" s="30"/>
      <c r="I5" s="31"/>
    </row>
    <row r="6" spans="1:9" ht="18" customHeight="1" x14ac:dyDescent="0.2">
      <c r="A6" s="42"/>
      <c r="B6" s="44"/>
      <c r="C6" s="44"/>
      <c r="D6" s="44"/>
      <c r="E6" s="44"/>
      <c r="F6" s="36"/>
      <c r="G6" s="32"/>
      <c r="H6" s="33"/>
      <c r="I6" s="34"/>
    </row>
    <row r="7" spans="1:9" x14ac:dyDescent="0.2">
      <c r="A7" s="4" t="s">
        <v>2</v>
      </c>
      <c r="B7" s="12">
        <v>0</v>
      </c>
      <c r="C7" s="12">
        <v>0</v>
      </c>
      <c r="D7" s="12">
        <f>B7+C7</f>
        <v>0</v>
      </c>
      <c r="E7" s="12">
        <v>0</v>
      </c>
      <c r="F7" s="12">
        <v>0</v>
      </c>
      <c r="G7" s="67">
        <v>0</v>
      </c>
      <c r="H7" s="68"/>
      <c r="I7" s="69"/>
    </row>
    <row r="8" spans="1:9" x14ac:dyDescent="0.2">
      <c r="A8" s="5" t="s">
        <v>3</v>
      </c>
      <c r="B8" s="13">
        <v>0</v>
      </c>
      <c r="C8" s="13">
        <v>0</v>
      </c>
      <c r="D8" s="13">
        <f t="shared" ref="D8:D66" si="0">B8+C8</f>
        <v>0</v>
      </c>
      <c r="E8" s="13">
        <v>0</v>
      </c>
      <c r="F8" s="13">
        <v>0</v>
      </c>
      <c r="G8" s="54">
        <v>0</v>
      </c>
      <c r="H8" s="55"/>
      <c r="I8" s="56"/>
    </row>
    <row r="9" spans="1:9" x14ac:dyDescent="0.2">
      <c r="A9" s="5" t="s">
        <v>4</v>
      </c>
      <c r="B9" s="13">
        <v>0</v>
      </c>
      <c r="C9" s="13">
        <v>0</v>
      </c>
      <c r="D9" s="13">
        <f t="shared" si="0"/>
        <v>0</v>
      </c>
      <c r="E9" s="13">
        <v>0</v>
      </c>
      <c r="F9" s="13">
        <v>0</v>
      </c>
      <c r="G9" s="54">
        <v>0</v>
      </c>
      <c r="H9" s="55"/>
      <c r="I9" s="56"/>
    </row>
    <row r="10" spans="1:9" x14ac:dyDescent="0.2">
      <c r="A10" s="5" t="s">
        <v>5</v>
      </c>
      <c r="B10" s="13">
        <v>0</v>
      </c>
      <c r="C10" s="13">
        <v>0</v>
      </c>
      <c r="D10" s="13">
        <f>B10+C10</f>
        <v>0</v>
      </c>
      <c r="E10" s="13">
        <f>D10</f>
        <v>0</v>
      </c>
      <c r="F10" s="13">
        <f>E10</f>
        <v>0</v>
      </c>
      <c r="G10" s="54">
        <f>F10-B10</f>
        <v>0</v>
      </c>
      <c r="H10" s="55"/>
      <c r="I10" s="56"/>
    </row>
    <row r="11" spans="1:9" x14ac:dyDescent="0.2">
      <c r="A11" s="5" t="s">
        <v>6</v>
      </c>
      <c r="B11" s="13">
        <v>0</v>
      </c>
      <c r="C11" s="13">
        <v>0</v>
      </c>
      <c r="D11" s="13">
        <f t="shared" si="0"/>
        <v>0</v>
      </c>
      <c r="E11" s="13">
        <v>0</v>
      </c>
      <c r="F11" s="13">
        <v>0</v>
      </c>
      <c r="G11" s="54">
        <v>0</v>
      </c>
      <c r="H11" s="55"/>
      <c r="I11" s="56"/>
    </row>
    <row r="12" spans="1:9" x14ac:dyDescent="0.2">
      <c r="A12" s="5" t="s">
        <v>7</v>
      </c>
      <c r="B12" s="13">
        <v>0</v>
      </c>
      <c r="C12" s="13">
        <v>0</v>
      </c>
      <c r="D12" s="13">
        <f t="shared" si="0"/>
        <v>0</v>
      </c>
      <c r="E12" s="13">
        <v>0</v>
      </c>
      <c r="F12" s="13">
        <v>0</v>
      </c>
      <c r="G12" s="54">
        <f>F12-D12</f>
        <v>0</v>
      </c>
      <c r="H12" s="55"/>
      <c r="I12" s="56"/>
    </row>
    <row r="13" spans="1:9" x14ac:dyDescent="0.2">
      <c r="A13" s="5" t="s">
        <v>8</v>
      </c>
      <c r="B13" s="13">
        <v>0</v>
      </c>
      <c r="C13" s="13">
        <v>3672</v>
      </c>
      <c r="D13" s="13">
        <f t="shared" si="0"/>
        <v>3672</v>
      </c>
      <c r="E13" s="13">
        <f>D13</f>
        <v>3672</v>
      </c>
      <c r="F13" s="13">
        <f>E13</f>
        <v>3672</v>
      </c>
      <c r="G13" s="54">
        <f>F13-D13</f>
        <v>0</v>
      </c>
      <c r="H13" s="55"/>
      <c r="I13" s="56"/>
    </row>
    <row r="14" spans="1:9" x14ac:dyDescent="0.2">
      <c r="A14" s="5" t="s">
        <v>9</v>
      </c>
      <c r="B14" s="13">
        <v>0</v>
      </c>
      <c r="C14" s="13">
        <f>C15+C16+C17+C18+C19+C20+C21+C22+C23+C24+C25</f>
        <v>0</v>
      </c>
      <c r="D14" s="13">
        <v>0</v>
      </c>
      <c r="E14" s="13">
        <v>0</v>
      </c>
      <c r="F14" s="13">
        <v>0</v>
      </c>
      <c r="G14" s="54">
        <v>0</v>
      </c>
      <c r="H14" s="55"/>
      <c r="I14" s="56"/>
    </row>
    <row r="15" spans="1:9" ht="12" customHeight="1" x14ac:dyDescent="0.2">
      <c r="A15" s="6" t="s">
        <v>10</v>
      </c>
      <c r="B15" s="13">
        <v>0</v>
      </c>
      <c r="C15" s="13">
        <v>0</v>
      </c>
      <c r="D15" s="13">
        <f t="shared" si="0"/>
        <v>0</v>
      </c>
      <c r="E15" s="13">
        <v>0</v>
      </c>
      <c r="F15" s="13">
        <v>0</v>
      </c>
      <c r="G15" s="54">
        <v>0</v>
      </c>
      <c r="H15" s="55"/>
      <c r="I15" s="56"/>
    </row>
    <row r="16" spans="1:9" ht="12" customHeight="1" x14ac:dyDescent="0.2">
      <c r="A16" s="6" t="s">
        <v>11</v>
      </c>
      <c r="B16" s="13">
        <v>0</v>
      </c>
      <c r="C16" s="13">
        <v>0</v>
      </c>
      <c r="D16" s="13">
        <f t="shared" si="0"/>
        <v>0</v>
      </c>
      <c r="E16" s="13">
        <v>0</v>
      </c>
      <c r="F16" s="13">
        <v>0</v>
      </c>
      <c r="G16" s="54">
        <v>0</v>
      </c>
      <c r="H16" s="55"/>
      <c r="I16" s="56"/>
    </row>
    <row r="17" spans="1:9" ht="12" customHeight="1" x14ac:dyDescent="0.2">
      <c r="A17" s="6" t="s">
        <v>12</v>
      </c>
      <c r="B17" s="13">
        <v>0</v>
      </c>
      <c r="C17" s="13">
        <v>0</v>
      </c>
      <c r="D17" s="13">
        <f t="shared" si="0"/>
        <v>0</v>
      </c>
      <c r="E17" s="13">
        <v>0</v>
      </c>
      <c r="F17" s="13">
        <v>0</v>
      </c>
      <c r="G17" s="54">
        <v>0</v>
      </c>
      <c r="H17" s="55"/>
      <c r="I17" s="56"/>
    </row>
    <row r="18" spans="1:9" ht="12" customHeight="1" x14ac:dyDescent="0.2">
      <c r="A18" s="6" t="s">
        <v>13</v>
      </c>
      <c r="B18" s="13">
        <v>0</v>
      </c>
      <c r="C18" s="13">
        <v>0</v>
      </c>
      <c r="D18" s="13">
        <f t="shared" si="0"/>
        <v>0</v>
      </c>
      <c r="E18" s="13">
        <v>0</v>
      </c>
      <c r="F18" s="13">
        <v>0</v>
      </c>
      <c r="G18" s="54">
        <v>0</v>
      </c>
      <c r="H18" s="55"/>
      <c r="I18" s="56"/>
    </row>
    <row r="19" spans="1:9" ht="12" customHeight="1" x14ac:dyDescent="0.2">
      <c r="A19" s="6" t="s">
        <v>14</v>
      </c>
      <c r="B19" s="13">
        <v>0</v>
      </c>
      <c r="C19" s="13">
        <v>0</v>
      </c>
      <c r="D19" s="13">
        <f t="shared" si="0"/>
        <v>0</v>
      </c>
      <c r="E19" s="13">
        <v>0</v>
      </c>
      <c r="F19" s="13">
        <v>0</v>
      </c>
      <c r="G19" s="54">
        <v>0</v>
      </c>
      <c r="H19" s="55"/>
      <c r="I19" s="56"/>
    </row>
    <row r="20" spans="1:9" ht="12" customHeight="1" x14ac:dyDescent="0.2">
      <c r="A20" s="6" t="s">
        <v>15</v>
      </c>
      <c r="B20" s="13">
        <v>0</v>
      </c>
      <c r="C20" s="13">
        <v>0</v>
      </c>
      <c r="D20" s="13">
        <f t="shared" si="0"/>
        <v>0</v>
      </c>
      <c r="E20" s="13">
        <v>0</v>
      </c>
      <c r="F20" s="13">
        <v>0</v>
      </c>
      <c r="G20" s="54">
        <v>0</v>
      </c>
      <c r="H20" s="55"/>
      <c r="I20" s="56"/>
    </row>
    <row r="21" spans="1:9" ht="12" customHeight="1" x14ac:dyDescent="0.2">
      <c r="A21" s="6" t="s">
        <v>16</v>
      </c>
      <c r="B21" s="13">
        <v>0</v>
      </c>
      <c r="C21" s="13">
        <v>0</v>
      </c>
      <c r="D21" s="13">
        <f t="shared" si="0"/>
        <v>0</v>
      </c>
      <c r="E21" s="13">
        <v>0</v>
      </c>
      <c r="F21" s="13">
        <v>0</v>
      </c>
      <c r="G21" s="54">
        <v>0</v>
      </c>
      <c r="H21" s="55"/>
      <c r="I21" s="56"/>
    </row>
    <row r="22" spans="1:9" ht="12" customHeight="1" x14ac:dyDescent="0.2">
      <c r="A22" s="6" t="s">
        <v>17</v>
      </c>
      <c r="B22" s="13">
        <v>0</v>
      </c>
      <c r="C22" s="13">
        <v>0</v>
      </c>
      <c r="D22" s="13">
        <f t="shared" si="0"/>
        <v>0</v>
      </c>
      <c r="E22" s="13">
        <v>0</v>
      </c>
      <c r="F22" s="13">
        <v>0</v>
      </c>
      <c r="G22" s="54">
        <v>0</v>
      </c>
      <c r="H22" s="55"/>
      <c r="I22" s="56"/>
    </row>
    <row r="23" spans="1:9" ht="12" customHeight="1" x14ac:dyDescent="0.2">
      <c r="A23" s="6" t="s">
        <v>18</v>
      </c>
      <c r="B23" s="13">
        <v>0</v>
      </c>
      <c r="C23" s="13">
        <v>0</v>
      </c>
      <c r="D23" s="13">
        <f t="shared" si="0"/>
        <v>0</v>
      </c>
      <c r="E23" s="13">
        <v>0</v>
      </c>
      <c r="F23" s="13">
        <v>0</v>
      </c>
      <c r="G23" s="54">
        <v>0</v>
      </c>
      <c r="H23" s="55"/>
      <c r="I23" s="56"/>
    </row>
    <row r="24" spans="1:9" ht="12" customHeight="1" x14ac:dyDescent="0.2">
      <c r="A24" s="6" t="s">
        <v>19</v>
      </c>
      <c r="B24" s="13">
        <v>0</v>
      </c>
      <c r="C24" s="13">
        <v>0</v>
      </c>
      <c r="D24" s="13">
        <f t="shared" si="0"/>
        <v>0</v>
      </c>
      <c r="E24" s="13">
        <v>0</v>
      </c>
      <c r="F24" s="13">
        <v>0</v>
      </c>
      <c r="G24" s="54">
        <v>0</v>
      </c>
      <c r="H24" s="55"/>
      <c r="I24" s="56"/>
    </row>
    <row r="25" spans="1:9" ht="12" customHeight="1" x14ac:dyDescent="0.2">
      <c r="A25" s="6" t="s">
        <v>20</v>
      </c>
      <c r="B25" s="13">
        <v>0</v>
      </c>
      <c r="C25" s="13">
        <v>0</v>
      </c>
      <c r="D25" s="13">
        <f t="shared" si="0"/>
        <v>0</v>
      </c>
      <c r="E25" s="13">
        <v>0</v>
      </c>
      <c r="F25" s="13">
        <v>0</v>
      </c>
      <c r="G25" s="54">
        <v>0</v>
      </c>
      <c r="H25" s="55"/>
      <c r="I25" s="56"/>
    </row>
    <row r="26" spans="1:9" x14ac:dyDescent="0.2">
      <c r="A26" s="7" t="s">
        <v>21</v>
      </c>
      <c r="B26" s="13">
        <f>B27+B28+B29+B30+B31</f>
        <v>0</v>
      </c>
      <c r="C26" s="13">
        <f>C27+C28+C29+C30+C31</f>
        <v>0</v>
      </c>
      <c r="D26" s="13">
        <f t="shared" si="0"/>
        <v>0</v>
      </c>
      <c r="E26" s="13">
        <f>E27+E28+E29+E30+E31</f>
        <v>0</v>
      </c>
      <c r="F26" s="13">
        <f>F27+F28+F29+F30+F31</f>
        <v>0</v>
      </c>
      <c r="G26" s="54">
        <v>0</v>
      </c>
      <c r="H26" s="55"/>
      <c r="I26" s="56"/>
    </row>
    <row r="27" spans="1:9" ht="12" customHeight="1" x14ac:dyDescent="0.2">
      <c r="A27" s="6" t="s">
        <v>22</v>
      </c>
      <c r="B27" s="13">
        <v>0</v>
      </c>
      <c r="C27" s="13">
        <v>0</v>
      </c>
      <c r="D27" s="13">
        <f t="shared" si="0"/>
        <v>0</v>
      </c>
      <c r="E27" s="13">
        <v>0</v>
      </c>
      <c r="F27" s="13">
        <v>0</v>
      </c>
      <c r="G27" s="48">
        <v>0</v>
      </c>
      <c r="H27" s="49"/>
      <c r="I27" s="50"/>
    </row>
    <row r="28" spans="1:9" ht="12" customHeight="1" x14ac:dyDescent="0.2">
      <c r="A28" s="6" t="s">
        <v>23</v>
      </c>
      <c r="B28" s="13">
        <v>0</v>
      </c>
      <c r="C28" s="13">
        <v>0</v>
      </c>
      <c r="D28" s="13">
        <f t="shared" si="0"/>
        <v>0</v>
      </c>
      <c r="E28" s="13">
        <v>0</v>
      </c>
      <c r="F28" s="13">
        <v>0</v>
      </c>
      <c r="G28" s="64">
        <v>0</v>
      </c>
      <c r="H28" s="65"/>
      <c r="I28" s="66"/>
    </row>
    <row r="29" spans="1:9" ht="12" customHeight="1" x14ac:dyDescent="0.2">
      <c r="A29" s="6" t="s">
        <v>24</v>
      </c>
      <c r="B29" s="13">
        <v>0</v>
      </c>
      <c r="C29" s="13">
        <v>0</v>
      </c>
      <c r="D29" s="13">
        <f t="shared" si="0"/>
        <v>0</v>
      </c>
      <c r="E29" s="13">
        <v>0</v>
      </c>
      <c r="F29" s="13">
        <v>0</v>
      </c>
      <c r="G29" s="64">
        <v>0</v>
      </c>
      <c r="H29" s="65"/>
      <c r="I29" s="66"/>
    </row>
    <row r="30" spans="1:9" ht="12" customHeight="1" x14ac:dyDescent="0.2">
      <c r="A30" s="6" t="s">
        <v>25</v>
      </c>
      <c r="B30" s="13">
        <v>0</v>
      </c>
      <c r="C30" s="13">
        <v>0</v>
      </c>
      <c r="D30" s="13">
        <f t="shared" si="0"/>
        <v>0</v>
      </c>
      <c r="E30" s="13">
        <v>0</v>
      </c>
      <c r="F30" s="13">
        <v>0</v>
      </c>
      <c r="G30" s="64">
        <v>0</v>
      </c>
      <c r="H30" s="65"/>
      <c r="I30" s="66"/>
    </row>
    <row r="31" spans="1:9" ht="12" customHeight="1" x14ac:dyDescent="0.2">
      <c r="A31" s="6" t="s">
        <v>26</v>
      </c>
      <c r="B31" s="13">
        <v>0</v>
      </c>
      <c r="C31" s="13">
        <v>0</v>
      </c>
      <c r="D31" s="13">
        <f t="shared" si="0"/>
        <v>0</v>
      </c>
      <c r="E31" s="13">
        <v>0</v>
      </c>
      <c r="F31" s="13">
        <v>0</v>
      </c>
      <c r="G31" s="64">
        <v>0</v>
      </c>
      <c r="H31" s="65"/>
      <c r="I31" s="66"/>
    </row>
    <row r="32" spans="1:9" x14ac:dyDescent="0.2">
      <c r="A32" s="5" t="s">
        <v>27</v>
      </c>
      <c r="B32" s="13">
        <v>1914014</v>
      </c>
      <c r="C32" s="13">
        <v>0</v>
      </c>
      <c r="D32" s="13">
        <v>1914014</v>
      </c>
      <c r="E32" s="13">
        <v>529530</v>
      </c>
      <c r="F32" s="13">
        <v>529530</v>
      </c>
      <c r="G32" s="54">
        <f>F32-D32</f>
        <v>-1384484</v>
      </c>
      <c r="H32" s="55"/>
      <c r="I32" s="56"/>
    </row>
    <row r="33" spans="1:9" x14ac:dyDescent="0.2">
      <c r="A33" s="5" t="s">
        <v>28</v>
      </c>
      <c r="B33" s="13">
        <v>0</v>
      </c>
      <c r="C33" s="13">
        <v>0</v>
      </c>
      <c r="D33" s="13">
        <f t="shared" si="0"/>
        <v>0</v>
      </c>
      <c r="E33" s="13">
        <v>0</v>
      </c>
      <c r="F33" s="13">
        <v>0</v>
      </c>
      <c r="G33" s="54">
        <v>0</v>
      </c>
      <c r="H33" s="55"/>
      <c r="I33" s="56"/>
    </row>
    <row r="34" spans="1:9" ht="12" customHeight="1" x14ac:dyDescent="0.2">
      <c r="A34" s="6" t="s">
        <v>29</v>
      </c>
      <c r="B34" s="13">
        <v>0</v>
      </c>
      <c r="C34" s="13">
        <v>0</v>
      </c>
      <c r="D34" s="13">
        <f t="shared" si="0"/>
        <v>0</v>
      </c>
      <c r="E34" s="13">
        <v>0</v>
      </c>
      <c r="F34" s="13">
        <v>0</v>
      </c>
      <c r="G34" s="54">
        <v>0</v>
      </c>
      <c r="H34" s="55"/>
      <c r="I34" s="56"/>
    </row>
    <row r="35" spans="1:9" x14ac:dyDescent="0.2">
      <c r="A35" s="5" t="s">
        <v>30</v>
      </c>
      <c r="B35" s="13">
        <f>B36+B37</f>
        <v>0</v>
      </c>
      <c r="C35" s="13">
        <f>C36+C37</f>
        <v>0</v>
      </c>
      <c r="D35" s="13">
        <f t="shared" si="0"/>
        <v>0</v>
      </c>
      <c r="E35" s="13">
        <f>E36+E37</f>
        <v>0</v>
      </c>
      <c r="F35" s="13">
        <f>F36+F37</f>
        <v>0</v>
      </c>
      <c r="G35" s="54">
        <v>0</v>
      </c>
      <c r="H35" s="55"/>
      <c r="I35" s="56"/>
    </row>
    <row r="36" spans="1:9" ht="12" customHeight="1" x14ac:dyDescent="0.2">
      <c r="A36" s="6" t="s">
        <v>31</v>
      </c>
      <c r="B36" s="13">
        <v>0</v>
      </c>
      <c r="C36" s="13">
        <v>0</v>
      </c>
      <c r="D36" s="13">
        <f t="shared" si="0"/>
        <v>0</v>
      </c>
      <c r="E36" s="13">
        <v>0</v>
      </c>
      <c r="F36" s="13">
        <v>0</v>
      </c>
      <c r="G36" s="45">
        <v>0</v>
      </c>
      <c r="H36" s="46"/>
      <c r="I36" s="47"/>
    </row>
    <row r="37" spans="1:9" ht="12" customHeight="1" x14ac:dyDescent="0.2">
      <c r="A37" s="6" t="s">
        <v>32</v>
      </c>
      <c r="B37" s="13">
        <v>0</v>
      </c>
      <c r="C37" s="13">
        <v>0</v>
      </c>
      <c r="D37" s="13">
        <f t="shared" si="0"/>
        <v>0</v>
      </c>
      <c r="E37" s="13">
        <v>0</v>
      </c>
      <c r="F37" s="13">
        <v>0</v>
      </c>
      <c r="G37" s="45">
        <v>0</v>
      </c>
      <c r="H37" s="46"/>
      <c r="I37" s="47"/>
    </row>
    <row r="38" spans="1:9" x14ac:dyDescent="0.2">
      <c r="A38" s="5" t="s">
        <v>33</v>
      </c>
      <c r="B38" s="13">
        <v>0</v>
      </c>
      <c r="C38" s="13">
        <v>0</v>
      </c>
      <c r="D38" s="13">
        <f t="shared" si="0"/>
        <v>0</v>
      </c>
      <c r="E38" s="13">
        <v>0</v>
      </c>
      <c r="F38" s="13">
        <v>0</v>
      </c>
      <c r="G38" s="54">
        <v>0</v>
      </c>
      <c r="H38" s="55"/>
      <c r="I38" s="56"/>
    </row>
    <row r="39" spans="1:9" x14ac:dyDescent="0.2">
      <c r="A39" s="8" t="s">
        <v>34</v>
      </c>
      <c r="B39" s="14">
        <f>SUM(B32+B13)</f>
        <v>1914014</v>
      </c>
      <c r="C39" s="14">
        <f>C32+C13+C12</f>
        <v>3672</v>
      </c>
      <c r="D39" s="21">
        <f>D32+D13+D12</f>
        <v>1917686</v>
      </c>
      <c r="E39" s="14">
        <f>E32+E13+E12</f>
        <v>533202</v>
      </c>
      <c r="F39" s="14">
        <f>F32+F13+F12</f>
        <v>533202</v>
      </c>
      <c r="G39" s="54">
        <f>F39-D39</f>
        <v>-1384484</v>
      </c>
      <c r="H39" s="55"/>
      <c r="I39" s="56"/>
    </row>
    <row r="40" spans="1:9" x14ac:dyDescent="0.2">
      <c r="A40" s="9" t="s">
        <v>35</v>
      </c>
      <c r="B40" s="15">
        <v>0</v>
      </c>
      <c r="C40" s="15">
        <v>0</v>
      </c>
      <c r="D40" s="13">
        <f t="shared" si="0"/>
        <v>0</v>
      </c>
      <c r="E40" s="15">
        <v>0</v>
      </c>
      <c r="F40" s="15">
        <v>0</v>
      </c>
      <c r="G40" s="48">
        <v>0</v>
      </c>
      <c r="H40" s="49"/>
      <c r="I40" s="50"/>
    </row>
    <row r="41" spans="1:9" x14ac:dyDescent="0.2">
      <c r="A41" s="9" t="s">
        <v>36</v>
      </c>
      <c r="B41" s="15">
        <v>0</v>
      </c>
      <c r="C41" s="15">
        <v>0</v>
      </c>
      <c r="D41" s="13">
        <f t="shared" si="0"/>
        <v>0</v>
      </c>
      <c r="E41" s="15">
        <v>0</v>
      </c>
      <c r="F41" s="15">
        <v>0</v>
      </c>
      <c r="G41" s="48">
        <v>0</v>
      </c>
      <c r="H41" s="49"/>
      <c r="I41" s="50"/>
    </row>
    <row r="42" spans="1:9" x14ac:dyDescent="0.2">
      <c r="A42" s="5" t="s">
        <v>37</v>
      </c>
      <c r="B42" s="13">
        <f>B43+B44+B45+B46+B47+B48+B49+B50+B52</f>
        <v>0</v>
      </c>
      <c r="C42" s="13">
        <f>C43+C44+C45+C46+C47+C48+C49+C50+C52</f>
        <v>0</v>
      </c>
      <c r="D42" s="13">
        <f>D43+D44+D45+D46+D47+D48+D49+D50+D52</f>
        <v>0</v>
      </c>
      <c r="E42" s="13">
        <f>E43+E44+E45+E46+E47+E48+E49+E50+E52</f>
        <v>0</v>
      </c>
      <c r="F42" s="13">
        <f>F43+F44+F45+F46+F47+F48+F49+F50+F52</f>
        <v>0</v>
      </c>
      <c r="G42" s="54">
        <v>0</v>
      </c>
      <c r="H42" s="55"/>
      <c r="I42" s="56"/>
    </row>
    <row r="43" spans="1:9" ht="12" customHeight="1" x14ac:dyDescent="0.2">
      <c r="A43" s="6" t="s">
        <v>38</v>
      </c>
      <c r="B43" s="13">
        <v>0</v>
      </c>
      <c r="C43" s="13">
        <v>0</v>
      </c>
      <c r="D43" s="13">
        <f t="shared" si="0"/>
        <v>0</v>
      </c>
      <c r="E43" s="13">
        <v>0</v>
      </c>
      <c r="F43" s="13">
        <v>0</v>
      </c>
      <c r="G43" s="54">
        <v>0</v>
      </c>
      <c r="H43" s="55"/>
      <c r="I43" s="56"/>
    </row>
    <row r="44" spans="1:9" ht="12" customHeight="1" x14ac:dyDescent="0.2">
      <c r="A44" s="6" t="s">
        <v>39</v>
      </c>
      <c r="B44" s="13">
        <v>0</v>
      </c>
      <c r="C44" s="13">
        <v>0</v>
      </c>
      <c r="D44" s="13">
        <f t="shared" si="0"/>
        <v>0</v>
      </c>
      <c r="E44" s="13">
        <v>0</v>
      </c>
      <c r="F44" s="13">
        <v>0</v>
      </c>
      <c r="G44" s="51">
        <v>0</v>
      </c>
      <c r="H44" s="52"/>
      <c r="I44" s="53"/>
    </row>
    <row r="45" spans="1:9" ht="12" customHeight="1" x14ac:dyDescent="0.2">
      <c r="A45" s="6" t="s">
        <v>40</v>
      </c>
      <c r="B45" s="13">
        <v>0</v>
      </c>
      <c r="C45" s="13">
        <v>0</v>
      </c>
      <c r="D45" s="13">
        <f t="shared" si="0"/>
        <v>0</v>
      </c>
      <c r="E45" s="13">
        <v>0</v>
      </c>
      <c r="F45" s="13">
        <v>0</v>
      </c>
      <c r="G45" s="51">
        <v>0</v>
      </c>
      <c r="H45" s="52"/>
      <c r="I45" s="53">
        <v>0</v>
      </c>
    </row>
    <row r="46" spans="1:9" ht="12" customHeight="1" x14ac:dyDescent="0.2">
      <c r="A46" s="60" t="s">
        <v>41</v>
      </c>
      <c r="B46" s="13">
        <v>0</v>
      </c>
      <c r="C46" s="13">
        <v>0</v>
      </c>
      <c r="D46" s="13">
        <f t="shared" si="0"/>
        <v>0</v>
      </c>
      <c r="E46" s="13">
        <v>0</v>
      </c>
      <c r="F46" s="13">
        <v>0</v>
      </c>
      <c r="G46" s="51">
        <v>0</v>
      </c>
      <c r="H46" s="52"/>
      <c r="I46" s="53">
        <v>1</v>
      </c>
    </row>
    <row r="47" spans="1:9" ht="12" customHeight="1" x14ac:dyDescent="0.2">
      <c r="A47" s="60"/>
      <c r="B47" s="10"/>
      <c r="C47" s="10"/>
      <c r="D47" s="13">
        <f t="shared" si="0"/>
        <v>0</v>
      </c>
      <c r="E47" s="10"/>
      <c r="F47" s="10"/>
      <c r="G47" s="51">
        <v>0</v>
      </c>
      <c r="H47" s="52"/>
      <c r="I47" s="53">
        <v>2</v>
      </c>
    </row>
    <row r="48" spans="1:9" ht="12" customHeight="1" x14ac:dyDescent="0.2">
      <c r="A48" s="6" t="s">
        <v>42</v>
      </c>
      <c r="B48" s="13">
        <v>0</v>
      </c>
      <c r="C48" s="13">
        <v>0</v>
      </c>
      <c r="D48" s="13">
        <f t="shared" si="0"/>
        <v>0</v>
      </c>
      <c r="E48" s="13">
        <v>0</v>
      </c>
      <c r="F48" s="13">
        <v>0</v>
      </c>
      <c r="G48" s="51">
        <v>0</v>
      </c>
      <c r="H48" s="52"/>
      <c r="I48" s="53">
        <v>3</v>
      </c>
    </row>
    <row r="49" spans="1:9" ht="12" customHeight="1" x14ac:dyDescent="0.2">
      <c r="A49" s="6" t="s">
        <v>43</v>
      </c>
      <c r="B49" s="13">
        <v>0</v>
      </c>
      <c r="C49" s="13">
        <v>0</v>
      </c>
      <c r="D49" s="13">
        <f t="shared" si="0"/>
        <v>0</v>
      </c>
      <c r="E49" s="13">
        <v>0</v>
      </c>
      <c r="F49" s="13">
        <v>0</v>
      </c>
      <c r="G49" s="51">
        <v>0</v>
      </c>
      <c r="H49" s="52"/>
      <c r="I49" s="53">
        <v>4</v>
      </c>
    </row>
    <row r="50" spans="1:9" ht="12" customHeight="1" x14ac:dyDescent="0.2">
      <c r="A50" s="60" t="s">
        <v>44</v>
      </c>
      <c r="B50" s="13">
        <v>0</v>
      </c>
      <c r="C50" s="13">
        <v>0</v>
      </c>
      <c r="D50" s="13">
        <f t="shared" si="0"/>
        <v>0</v>
      </c>
      <c r="E50" s="13">
        <v>0</v>
      </c>
      <c r="F50" s="13">
        <v>0</v>
      </c>
      <c r="G50" s="51">
        <v>0</v>
      </c>
      <c r="H50" s="52"/>
      <c r="I50" s="53">
        <v>5</v>
      </c>
    </row>
    <row r="51" spans="1:9" ht="12" customHeight="1" x14ac:dyDescent="0.2">
      <c r="A51" s="60"/>
      <c r="B51" s="10"/>
      <c r="C51" s="10"/>
      <c r="D51" s="13">
        <f t="shared" si="0"/>
        <v>0</v>
      </c>
      <c r="E51" s="10"/>
      <c r="F51" s="10"/>
      <c r="G51" s="51"/>
      <c r="H51" s="52"/>
      <c r="I51" s="53">
        <v>6</v>
      </c>
    </row>
    <row r="52" spans="1:9" ht="12" customHeight="1" x14ac:dyDescent="0.2">
      <c r="A52" s="6" t="s">
        <v>45</v>
      </c>
      <c r="B52" s="13">
        <v>0</v>
      </c>
      <c r="C52" s="13">
        <v>0</v>
      </c>
      <c r="D52" s="13">
        <f t="shared" si="0"/>
        <v>0</v>
      </c>
      <c r="E52" s="13">
        <v>0</v>
      </c>
      <c r="F52" s="13">
        <v>0</v>
      </c>
      <c r="G52" s="51">
        <v>0</v>
      </c>
      <c r="H52" s="52"/>
      <c r="I52" s="53">
        <v>7</v>
      </c>
    </row>
    <row r="53" spans="1:9" x14ac:dyDescent="0.2">
      <c r="A53" s="5" t="s">
        <v>46</v>
      </c>
      <c r="B53" s="13">
        <f>B54+B55+B56+B57</f>
        <v>0</v>
      </c>
      <c r="C53" s="13">
        <f>C54+C55+C56+C57</f>
        <v>0</v>
      </c>
      <c r="D53" s="13">
        <f>D54+D55+D56+D57</f>
        <v>0</v>
      </c>
      <c r="E53" s="13">
        <f>E54+E55+E56+E57</f>
        <v>0</v>
      </c>
      <c r="F53" s="13">
        <f>F54+F55+F56+F57</f>
        <v>0</v>
      </c>
      <c r="G53" s="54">
        <v>0</v>
      </c>
      <c r="H53" s="55"/>
      <c r="I53" s="56"/>
    </row>
    <row r="54" spans="1:9" ht="12" customHeight="1" x14ac:dyDescent="0.2">
      <c r="A54" s="6" t="s">
        <v>47</v>
      </c>
      <c r="B54" s="13">
        <v>0</v>
      </c>
      <c r="C54" s="13">
        <v>0</v>
      </c>
      <c r="D54" s="13">
        <f t="shared" si="0"/>
        <v>0</v>
      </c>
      <c r="E54" s="13">
        <v>0</v>
      </c>
      <c r="F54" s="13">
        <v>0</v>
      </c>
      <c r="G54" s="54">
        <v>0</v>
      </c>
      <c r="H54" s="55"/>
      <c r="I54" s="56"/>
    </row>
    <row r="55" spans="1:9" ht="12" customHeight="1" x14ac:dyDescent="0.2">
      <c r="A55" s="6" t="s">
        <v>48</v>
      </c>
      <c r="B55" s="13">
        <v>0</v>
      </c>
      <c r="C55" s="13">
        <v>0</v>
      </c>
      <c r="D55" s="13">
        <f t="shared" si="0"/>
        <v>0</v>
      </c>
      <c r="E55" s="13">
        <v>0</v>
      </c>
      <c r="F55" s="13">
        <v>0</v>
      </c>
      <c r="G55" s="54">
        <v>0</v>
      </c>
      <c r="H55" s="55"/>
      <c r="I55" s="56"/>
    </row>
    <row r="56" spans="1:9" ht="12" customHeight="1" x14ac:dyDescent="0.2">
      <c r="A56" s="6" t="s">
        <v>49</v>
      </c>
      <c r="B56" s="13">
        <v>0</v>
      </c>
      <c r="C56" s="13">
        <v>0</v>
      </c>
      <c r="D56" s="13">
        <f t="shared" si="0"/>
        <v>0</v>
      </c>
      <c r="E56" s="13">
        <v>0</v>
      </c>
      <c r="F56" s="13">
        <v>0</v>
      </c>
      <c r="G56" s="54">
        <v>0</v>
      </c>
      <c r="H56" s="55"/>
      <c r="I56" s="56"/>
    </row>
    <row r="57" spans="1:9" ht="12" customHeight="1" x14ac:dyDescent="0.2">
      <c r="A57" s="6" t="s">
        <v>50</v>
      </c>
      <c r="B57" s="13">
        <v>0</v>
      </c>
      <c r="C57" s="13">
        <v>0</v>
      </c>
      <c r="D57" s="13">
        <f t="shared" si="0"/>
        <v>0</v>
      </c>
      <c r="E57" s="13">
        <v>0</v>
      </c>
      <c r="F57" s="13">
        <v>0</v>
      </c>
      <c r="G57" s="54">
        <v>0</v>
      </c>
      <c r="H57" s="55"/>
      <c r="I57" s="56"/>
    </row>
    <row r="58" spans="1:9" x14ac:dyDescent="0.2">
      <c r="A58" s="5" t="s">
        <v>51</v>
      </c>
      <c r="B58" s="13">
        <f>B59+B60</f>
        <v>0</v>
      </c>
      <c r="C58" s="13">
        <f>C59+C60</f>
        <v>0</v>
      </c>
      <c r="D58" s="13">
        <f>D59+D60</f>
        <v>0</v>
      </c>
      <c r="E58" s="13">
        <f>E59+E60</f>
        <v>0</v>
      </c>
      <c r="F58" s="13">
        <f>F59+F60</f>
        <v>0</v>
      </c>
      <c r="G58" s="54">
        <v>0</v>
      </c>
      <c r="H58" s="55"/>
      <c r="I58" s="56"/>
    </row>
    <row r="59" spans="1:9" ht="12" customHeight="1" x14ac:dyDescent="0.2">
      <c r="A59" s="6" t="s">
        <v>52</v>
      </c>
      <c r="B59" s="13">
        <v>0</v>
      </c>
      <c r="C59" s="13">
        <v>0</v>
      </c>
      <c r="D59" s="13">
        <f t="shared" si="0"/>
        <v>0</v>
      </c>
      <c r="E59" s="13">
        <v>0</v>
      </c>
      <c r="F59" s="13">
        <v>0</v>
      </c>
      <c r="G59" s="54">
        <v>0</v>
      </c>
      <c r="H59" s="55"/>
      <c r="I59" s="56"/>
    </row>
    <row r="60" spans="1:9" ht="12" customHeight="1" x14ac:dyDescent="0.2">
      <c r="A60" s="6" t="s">
        <v>53</v>
      </c>
      <c r="B60" s="13">
        <v>0</v>
      </c>
      <c r="C60" s="13">
        <v>0</v>
      </c>
      <c r="D60" s="13">
        <f t="shared" si="0"/>
        <v>0</v>
      </c>
      <c r="E60" s="13">
        <v>0</v>
      </c>
      <c r="F60" s="13">
        <v>0</v>
      </c>
      <c r="G60" s="54">
        <v>0</v>
      </c>
      <c r="H60" s="55"/>
      <c r="I60" s="56"/>
    </row>
    <row r="61" spans="1:9" x14ac:dyDescent="0.2">
      <c r="A61" s="5" t="s">
        <v>33</v>
      </c>
      <c r="B61" s="13">
        <v>0</v>
      </c>
      <c r="C61" s="13">
        <f>C38</f>
        <v>0</v>
      </c>
      <c r="D61" s="13">
        <v>0</v>
      </c>
      <c r="E61" s="13">
        <v>0</v>
      </c>
      <c r="F61" s="13">
        <v>0</v>
      </c>
      <c r="G61" s="54">
        <v>0</v>
      </c>
      <c r="H61" s="55"/>
      <c r="I61" s="56"/>
    </row>
    <row r="62" spans="1:9" x14ac:dyDescent="0.2">
      <c r="A62" s="5" t="s">
        <v>54</v>
      </c>
      <c r="B62" s="13">
        <v>0</v>
      </c>
      <c r="C62" s="13">
        <v>0</v>
      </c>
      <c r="D62" s="13">
        <f t="shared" si="0"/>
        <v>0</v>
      </c>
      <c r="E62" s="13">
        <v>0</v>
      </c>
      <c r="F62" s="13">
        <v>0</v>
      </c>
      <c r="G62" s="54">
        <v>0</v>
      </c>
      <c r="H62" s="55"/>
      <c r="I62" s="56"/>
    </row>
    <row r="63" spans="1:9" ht="12" customHeight="1" x14ac:dyDescent="0.2">
      <c r="A63" s="6" t="s">
        <v>55</v>
      </c>
      <c r="B63" s="13">
        <v>0</v>
      </c>
      <c r="C63" s="13">
        <v>0</v>
      </c>
      <c r="D63" s="13">
        <f t="shared" si="0"/>
        <v>0</v>
      </c>
      <c r="E63" s="13">
        <v>0</v>
      </c>
      <c r="F63" s="13">
        <v>0</v>
      </c>
      <c r="G63" s="54">
        <v>0</v>
      </c>
      <c r="H63" s="55"/>
      <c r="I63" s="56">
        <v>0</v>
      </c>
    </row>
    <row r="64" spans="1:9" x14ac:dyDescent="0.2">
      <c r="A64" s="8" t="s">
        <v>56</v>
      </c>
      <c r="B64" s="14">
        <v>0</v>
      </c>
      <c r="C64" s="14">
        <v>0</v>
      </c>
      <c r="D64" s="13">
        <f t="shared" si="0"/>
        <v>0</v>
      </c>
      <c r="E64" s="14">
        <v>0</v>
      </c>
      <c r="F64" s="14">
        <v>0</v>
      </c>
      <c r="G64" s="57">
        <v>0</v>
      </c>
      <c r="H64" s="58"/>
      <c r="I64" s="59"/>
    </row>
    <row r="65" spans="1:9" x14ac:dyDescent="0.2">
      <c r="A65" s="9" t="s">
        <v>57</v>
      </c>
      <c r="B65" s="16">
        <f>B66</f>
        <v>0</v>
      </c>
      <c r="C65" s="16">
        <f>C66</f>
        <v>0</v>
      </c>
      <c r="D65" s="16">
        <f>D66</f>
        <v>0</v>
      </c>
      <c r="E65" s="16">
        <f>E66</f>
        <v>0</v>
      </c>
      <c r="F65" s="16">
        <f>F66</f>
        <v>0</v>
      </c>
      <c r="G65" s="54">
        <v>0</v>
      </c>
      <c r="H65" s="55"/>
      <c r="I65" s="56"/>
    </row>
    <row r="66" spans="1:9" x14ac:dyDescent="0.2">
      <c r="A66" s="5" t="s">
        <v>58</v>
      </c>
      <c r="B66" s="13">
        <v>0</v>
      </c>
      <c r="C66" s="13">
        <v>0</v>
      </c>
      <c r="D66" s="13">
        <f t="shared" si="0"/>
        <v>0</v>
      </c>
      <c r="E66" s="13">
        <v>0</v>
      </c>
      <c r="F66" s="13">
        <v>0</v>
      </c>
      <c r="G66" s="54">
        <v>0</v>
      </c>
      <c r="H66" s="55"/>
      <c r="I66" s="56"/>
    </row>
    <row r="67" spans="1:9" x14ac:dyDescent="0.2">
      <c r="A67" s="8" t="s">
        <v>59</v>
      </c>
      <c r="B67" s="14">
        <f>B66</f>
        <v>0</v>
      </c>
      <c r="C67" s="14">
        <f>C66</f>
        <v>0</v>
      </c>
      <c r="D67" s="14">
        <f>D66</f>
        <v>0</v>
      </c>
      <c r="E67" s="14">
        <f>E66</f>
        <v>0</v>
      </c>
      <c r="F67" s="14">
        <f>F66</f>
        <v>0</v>
      </c>
      <c r="G67" s="57">
        <v>0</v>
      </c>
      <c r="H67" s="58"/>
      <c r="I67" s="59"/>
    </row>
    <row r="68" spans="1:9" ht="10.5" customHeight="1" x14ac:dyDescent="0.2">
      <c r="A68" s="10"/>
      <c r="B68" s="10"/>
      <c r="C68" s="10"/>
      <c r="D68" s="10"/>
      <c r="E68" s="10"/>
      <c r="F68" s="10"/>
      <c r="G68" s="18"/>
      <c r="H68" s="19"/>
      <c r="I68" s="20"/>
    </row>
    <row r="69" spans="1:9" ht="13.5" customHeight="1" x14ac:dyDescent="0.2">
      <c r="A69" s="11" t="s">
        <v>60</v>
      </c>
      <c r="B69" s="17">
        <f>B26+B39+B67</f>
        <v>1914014</v>
      </c>
      <c r="C69" s="17">
        <f>C26+C39+C65</f>
        <v>3672</v>
      </c>
      <c r="D69" s="17">
        <f>D26+D39+D67</f>
        <v>1917686</v>
      </c>
      <c r="E69" s="17">
        <f>E26+E39+E67</f>
        <v>533202</v>
      </c>
      <c r="F69" s="17">
        <f>F26+F39+F67</f>
        <v>533202</v>
      </c>
      <c r="G69" s="61">
        <f>SUM(G26+G39+G67)</f>
        <v>-1384484</v>
      </c>
      <c r="H69" s="62"/>
      <c r="I69" s="63"/>
    </row>
    <row r="70" spans="1:9" ht="13.5" customHeight="1" x14ac:dyDescent="0.2">
      <c r="A70" s="2"/>
      <c r="B70" s="1"/>
      <c r="C70" s="1"/>
      <c r="D70" s="1"/>
      <c r="E70" s="1"/>
      <c r="F70" s="1"/>
      <c r="G70" s="1"/>
      <c r="H70" s="1"/>
      <c r="I70" s="1"/>
    </row>
    <row r="71" spans="1:9" ht="13.5" customHeight="1" x14ac:dyDescent="0.2"/>
    <row r="72" spans="1:9" ht="13.5" customHeight="1" x14ac:dyDescent="0.2"/>
    <row r="81" ht="12" customHeight="1" x14ac:dyDescent="0.2"/>
  </sheetData>
  <mergeCells count="73">
    <mergeCell ref="G26:I26"/>
    <mergeCell ref="G24:I24"/>
    <mergeCell ref="G25:I25"/>
    <mergeCell ref="G7:I7"/>
    <mergeCell ref="G8:I8"/>
    <mergeCell ref="G9:I9"/>
    <mergeCell ref="G10:I10"/>
    <mergeCell ref="G11:I11"/>
    <mergeCell ref="G12:I12"/>
    <mergeCell ref="G13:I13"/>
    <mergeCell ref="G14:I14"/>
    <mergeCell ref="G23:I23"/>
    <mergeCell ref="G20:I20"/>
    <mergeCell ref="G21:I21"/>
    <mergeCell ref="G22:I22"/>
    <mergeCell ref="G31:I31"/>
    <mergeCell ref="G36:I36"/>
    <mergeCell ref="G27:I27"/>
    <mergeCell ref="G43:I43"/>
    <mergeCell ref="G28:I28"/>
    <mergeCell ref="G29:I29"/>
    <mergeCell ref="G30:I30"/>
    <mergeCell ref="G35:I35"/>
    <mergeCell ref="G15:I15"/>
    <mergeCell ref="G16:I16"/>
    <mergeCell ref="G17:I17"/>
    <mergeCell ref="G18:I18"/>
    <mergeCell ref="G19:I19"/>
    <mergeCell ref="A46:A47"/>
    <mergeCell ref="A50:A51"/>
    <mergeCell ref="G53:I53"/>
    <mergeCell ref="G58:I58"/>
    <mergeCell ref="G69:I69"/>
    <mergeCell ref="G54:I54"/>
    <mergeCell ref="G47:I47"/>
    <mergeCell ref="G33:I33"/>
    <mergeCell ref="G32:I32"/>
    <mergeCell ref="G55:I55"/>
    <mergeCell ref="G56:I56"/>
    <mergeCell ref="G57:I57"/>
    <mergeCell ref="G34:I34"/>
    <mergeCell ref="G45:I45"/>
    <mergeCell ref="G67:I67"/>
    <mergeCell ref="G46:I46"/>
    <mergeCell ref="G65:I65"/>
    <mergeCell ref="G38:I38"/>
    <mergeCell ref="G61:I61"/>
    <mergeCell ref="G64:I64"/>
    <mergeCell ref="G63:I63"/>
    <mergeCell ref="G62:I62"/>
    <mergeCell ref="G50:I50"/>
    <mergeCell ref="G51:I51"/>
    <mergeCell ref="G66:I66"/>
    <mergeCell ref="G52:I52"/>
    <mergeCell ref="G59:I59"/>
    <mergeCell ref="G60:I60"/>
    <mergeCell ref="G37:I37"/>
    <mergeCell ref="G40:I40"/>
    <mergeCell ref="G41:I41"/>
    <mergeCell ref="G48:I48"/>
    <mergeCell ref="G49:I49"/>
    <mergeCell ref="G39:I39"/>
    <mergeCell ref="G42:I42"/>
    <mergeCell ref="G44:I44"/>
    <mergeCell ref="A1:I3"/>
    <mergeCell ref="G4:I6"/>
    <mergeCell ref="F5:F6"/>
    <mergeCell ref="B4:F4"/>
    <mergeCell ref="A4:A6"/>
    <mergeCell ref="B5:B6"/>
    <mergeCell ref="C5:C6"/>
    <mergeCell ref="D5:D6"/>
    <mergeCell ref="E5:E6"/>
  </mergeCells>
  <pageMargins left="0.25" right="0.25" top="0.25" bottom="0.25" header="0" footer="0"/>
  <pageSetup scale="64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2:N14"/>
  <sheetViews>
    <sheetView workbookViewId="0">
      <selection activeCell="E14" sqref="E14:N14"/>
    </sheetView>
  </sheetViews>
  <sheetFormatPr baseColWidth="10" defaultRowHeight="12.75" x14ac:dyDescent="0.2"/>
  <sheetData>
    <row r="12" spans="5:14" x14ac:dyDescent="0.2">
      <c r="E12" s="70" t="s">
        <v>0</v>
      </c>
      <c r="F12" s="71"/>
      <c r="G12" s="71"/>
      <c r="H12" s="71"/>
      <c r="I12" s="71"/>
      <c r="J12" s="71"/>
      <c r="K12" s="71"/>
      <c r="L12" s="71"/>
      <c r="M12" s="71"/>
      <c r="N12" s="72"/>
    </row>
    <row r="13" spans="5:14" x14ac:dyDescent="0.2">
      <c r="E13" s="73" t="s">
        <v>1</v>
      </c>
      <c r="F13" s="74"/>
      <c r="G13" s="74"/>
      <c r="H13" s="74"/>
      <c r="I13" s="74"/>
      <c r="J13" s="74"/>
      <c r="K13" s="74"/>
      <c r="L13" s="74"/>
      <c r="M13" s="74"/>
      <c r="N13" s="75"/>
    </row>
    <row r="14" spans="5:14" x14ac:dyDescent="0.2">
      <c r="E14" s="76" t="s">
        <v>61</v>
      </c>
      <c r="F14" s="77"/>
      <c r="G14" s="77"/>
      <c r="H14" s="77"/>
      <c r="I14" s="77"/>
      <c r="J14" s="77"/>
      <c r="K14" s="77"/>
      <c r="L14" s="77"/>
      <c r="M14" s="77"/>
      <c r="N14" s="78"/>
    </row>
  </sheetData>
  <mergeCells count="3">
    <mergeCell ref="E12:N12"/>
    <mergeCell ref="E13:N13"/>
    <mergeCell ref="E14:N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Sheet1</vt:lpstr>
      <vt:lpstr>Hoja1</vt:lpstr>
      <vt:lpstr>Sheet1!Área_de_impresión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Luffi</cp:lastModifiedBy>
  <cp:lastPrinted>2019-07-02T16:55:55Z</cp:lastPrinted>
  <dcterms:created xsi:type="dcterms:W3CDTF">2018-10-04T15:13:59Z</dcterms:created>
  <dcterms:modified xsi:type="dcterms:W3CDTF">2022-04-05T20:09:09Z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A0B44A456053326E0775961CF3DF6AA6106814766B7D95BFF47B07AF7343C5A0483B191D6F3BCED8A18273F72F8DEAD3F7E7BA79854446BCD438DAF894A7B2DBF24691FB448453B7CE928AD908D0FAC4E39EE594646B29E32D4943C47CA947CB0A766DEF00A6557DA83EEB9D27C0D361FCF762D8BDDA189B2F7336ADD0F3063</vt:lpwstr>
  </property>
  <property fmtid="{D5CDD505-2E9C-101B-9397-08002B2CF9AE}" pid="8" name="Business Objects Context Information6">
    <vt:lpwstr>C9532F79E9D70E3671E83F6FA267889CE7D49D4D91F948406920EFE60014EC5EC6A2B773EE29F5C3720B5B37F009587DEC57F7C6F2B395AF54AE8A05E0D349E9DDF455EC39BE776ED1D9FE146B9F8480B811743E</vt:lpwstr>
  </property>
</Properties>
</file>