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  <sheet name="Hoja1" sheetId="2" r:id="rId2"/>
  </sheets>
  <definedNames>
    <definedName name="_xlnm.Print_Area" localSheetId="0">Sheet1!$A$1:$I$82</definedName>
  </definedNames>
  <calcPr calcId="144525"/>
</workbook>
</file>

<file path=xl/calcChain.xml><?xml version="1.0" encoding="utf-8"?>
<calcChain xmlns="http://schemas.openxmlformats.org/spreadsheetml/2006/main">
  <c r="F32" i="1" l="1"/>
  <c r="C39" i="1" l="1"/>
  <c r="C69" i="1" s="1"/>
  <c r="G32" i="1"/>
  <c r="B39" i="1"/>
  <c r="D7" i="1"/>
  <c r="D10" i="1"/>
  <c r="E10" i="1"/>
  <c r="F10" i="1" s="1"/>
  <c r="G10" i="1" s="1"/>
  <c r="F67" i="1"/>
  <c r="E67" i="1"/>
  <c r="C67" i="1"/>
  <c r="B67" i="1"/>
  <c r="F65" i="1"/>
  <c r="E65" i="1"/>
  <c r="C65" i="1"/>
  <c r="B65" i="1"/>
  <c r="C61" i="1"/>
  <c r="F58" i="1"/>
  <c r="E58" i="1"/>
  <c r="C58" i="1"/>
  <c r="B58" i="1"/>
  <c r="F53" i="1"/>
  <c r="E53" i="1"/>
  <c r="C53" i="1"/>
  <c r="B53" i="1"/>
  <c r="F42" i="1"/>
  <c r="E42" i="1"/>
  <c r="C42" i="1"/>
  <c r="B42" i="1"/>
  <c r="F35" i="1"/>
  <c r="E35" i="1"/>
  <c r="C35" i="1"/>
  <c r="B35" i="1"/>
  <c r="D35" i="1"/>
  <c r="F26" i="1"/>
  <c r="E26" i="1"/>
  <c r="C26" i="1"/>
  <c r="B26" i="1"/>
  <c r="D26" i="1"/>
  <c r="C14" i="1"/>
  <c r="D66" i="1"/>
  <c r="D65" i="1" s="1"/>
  <c r="D64" i="1"/>
  <c r="D63" i="1"/>
  <c r="D62" i="1"/>
  <c r="D60" i="1"/>
  <c r="D59" i="1"/>
  <c r="D58" i="1" s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 s="1"/>
  <c r="D41" i="1"/>
  <c r="D40" i="1"/>
  <c r="D38" i="1"/>
  <c r="D37" i="1"/>
  <c r="D36" i="1"/>
  <c r="D34" i="1"/>
  <c r="D33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3" i="1"/>
  <c r="E13" i="1" s="1"/>
  <c r="E39" i="1" s="1"/>
  <c r="E69" i="1" s="1"/>
  <c r="D12" i="1"/>
  <c r="G12" i="1"/>
  <c r="D11" i="1"/>
  <c r="D9" i="1"/>
  <c r="D8" i="1"/>
  <c r="D67" i="1"/>
  <c r="D39" i="1" l="1"/>
  <c r="D69" i="1" s="1"/>
  <c r="B69" i="1"/>
  <c r="F13" i="1"/>
  <c r="F39" i="1" l="1"/>
  <c r="G13" i="1"/>
  <c r="F69" i="1" l="1"/>
  <c r="G39" i="1"/>
  <c r="G69" i="1" s="1"/>
</calcChain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<sst xmlns="http://schemas.openxmlformats.org/spreadsheetml/2006/main" count="72" uniqueCount="71">
  <si>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</si>
  <si>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</si>
  <si>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</si>
  <si>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</si>
  <si>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</si>
  <si>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</si>
  <si>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</si>
  <si>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</si>
  <si>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</si>
  <si>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</si>
  <si>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</si>
  <si>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</si>
  <si>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</si>
  <si>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</si>
  <si>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</si>
  <si>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</si>
  <si>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</si>
  <si>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</si>
  <si>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</si>
  <si>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</si>
  <si>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</si>
  <si>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</si>
  <si>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</si>
  <si>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</si>
  <si>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</si>
  <si>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</si>
  <si>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</si>
  <si>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</si>
  <si>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</si>
  <si>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</si>
  <si>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</si>
  <si>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</si>
  <si>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</si>
  <si>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</si>
  <si>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</si>
  <si>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</si>
  <si>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</si>
  <si>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</si>
  <si>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</si>
  <si>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</si>
  <si>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</si>
  <si>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</si>
  <si>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</si>
  <si>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</si>
  <si>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</si>
  <si>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</si>
  <si>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</si>
  <si>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</si>
  <si>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</si>
  <si>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</si>
  <si>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</si>
  <si>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</si>
  <si>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</si>
  <si>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</si>
  <si>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</si>
  <si>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</si>
  <si>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</si>
  <si>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</si>
  <si>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</si>
  <si>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</si>
  <si>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</si>
  <si>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</si>
  <si>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</si>
  <si>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</si>
  <si>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</si>
  <si>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</si>
  <si>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</si>
  <si>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</si>
  <si>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</si>
  <si>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</si>
  <si>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30 de septiembre del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</si>
</sst>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/>
    </xf>
    <xf numFmtId="0" fontId="0" fillId="0" borderId="2" xfId="0" applyBorder="1">
      <alignment vertical="top"/>
    </xf>
    <xf numFmtId="0" fontId="1" fillId="0" borderId="3" xfId="0" applyFont="1" applyBorder="1" applyAlignment="1">
      <alignment horizontal="left" vertical="top" wrapText="1" readingOrder="1"/>
    </xf>
    <xf numFmtId="4" fontId="4" fillId="0" borderId="1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>
      <alignment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4" fontId="7" fillId="0" borderId="2" xfId="0" applyNumberFormat="1" applyFont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 readingOrder="1"/>
    </xf>
    <xf numFmtId="0" fontId="6" fillId="3" borderId="9" xfId="0" applyFont="1" applyFill="1" applyBorder="1" applyAlignment="1">
      <alignment horizontal="center" vertical="center" wrapText="1" readingOrder="1"/>
    </xf>
    <xf numFmtId="0" fontId="6" fillId="3" borderId="10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3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6" fillId="3" borderId="14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6" fillId="3" borderId="17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center" wrapText="1" readingOrder="1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2" fontId="5" fillId="0" borderId="4" xfId="0" applyNumberFormat="1" applyFont="1" applyBorder="1">
      <alignment vertical="top"/>
    </xf>
    <xf numFmtId="2" fontId="5" fillId="0" borderId="0" xfId="0" applyNumberFormat="1" applyFont="1" applyBorder="1">
      <alignment vertical="top"/>
    </xf>
    <xf numFmtId="2" fontId="5" fillId="0" borderId="5" xfId="0" applyNumberFormat="1" applyFont="1" applyBorder="1">
      <alignment vertical="top"/>
    </xf>
    <xf numFmtId="0" fontId="4" fillId="0" borderId="2" xfId="0" applyFont="1" applyBorder="1" applyAlignment="1">
      <alignment horizontal="left" vertical="top" wrapText="1" readingOrder="1"/>
    </xf>
    <xf numFmtId="4" fontId="2" fillId="0" borderId="6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81"/>
  <sheetViews>
    <sheetView showGridLines="0" tabSelected="1" zoomScaleNormal="100" workbookViewId="0">
      <selection activeCell="E9" sqref="E9"/>
    </sheetView>
  </sheetViews>
  <sheetFormatPr baseColWidth="10" defaultColWidth="6.85546875" defaultRowHeight="12.75" customHeight="1" x14ac:dyDescent="0.2"/>
  <cols>
    <col min="1" max="1" width="58.28515625" customWidth="1"/>
    <col min="2" max="2" width="12.5703125" customWidth="1"/>
    <col min="3" max="3" width="16.7109375" customWidth="1"/>
    <col min="4" max="4" width="14.85546875" customWidth="1"/>
    <col min="5" max="5" width="11.5703125" customWidth="1"/>
    <col min="6" max="6" width="12.5703125" customWidth="1"/>
    <col min="7" max="7" width="3.42578125" customWidth="1"/>
    <col min="8" max="8" width="9.7109375" customWidth="1"/>
    <col min="9" max="9" width="6.140625" customWidth="1"/>
    <col min="10" max="16384" width="6.85546875" style="3"/>
  </cols>
  <sheetData>
    <row r="1" spans="1:9" ht="12.75" customHeight="1" x14ac:dyDescent="0.2">
      <c r="A1" s="22" t="s">
        <v>70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22"/>
      <c r="B2" s="23"/>
      <c r="C2" s="23"/>
      <c r="D2" s="23"/>
      <c r="E2" s="23"/>
      <c r="F2" s="23"/>
      <c r="G2" s="23"/>
      <c r="H2" s="23"/>
      <c r="I2" s="23"/>
    </row>
    <row r="3" spans="1:9" ht="28.5" customHeight="1" x14ac:dyDescent="0.2">
      <c r="A3" s="24"/>
      <c r="B3" s="25"/>
      <c r="C3" s="25"/>
      <c r="D3" s="25"/>
      <c r="E3" s="25"/>
      <c r="F3" s="25"/>
      <c r="G3" s="25"/>
      <c r="H3" s="25"/>
      <c r="I3" s="25"/>
    </row>
    <row r="4" spans="1:9" ht="18" customHeight="1" x14ac:dyDescent="0.2">
      <c r="A4" s="40" t="s">
        <v>62</v>
      </c>
      <c r="B4" s="37" t="s">
        <v>63</v>
      </c>
      <c r="C4" s="38"/>
      <c r="D4" s="38"/>
      <c r="E4" s="38"/>
      <c r="F4" s="39"/>
      <c r="G4" s="26" t="s">
        <v>64</v>
      </c>
      <c r="H4" s="27"/>
      <c r="I4" s="28"/>
    </row>
    <row r="5" spans="1:9" ht="12.75" customHeight="1" x14ac:dyDescent="0.2">
      <c r="A5" s="41"/>
      <c r="B5" s="43" t="s">
        <v>68</v>
      </c>
      <c r="C5" s="43" t="s">
        <v>69</v>
      </c>
      <c r="D5" s="43" t="s">
        <v>65</v>
      </c>
      <c r="E5" s="43" t="s">
        <v>66</v>
      </c>
      <c r="F5" s="35" t="s">
        <v>67</v>
      </c>
      <c r="G5" s="29"/>
      <c r="H5" s="30"/>
      <c r="I5" s="31"/>
    </row>
    <row r="6" spans="1:9" ht="18" customHeight="1" x14ac:dyDescent="0.2">
      <c r="A6" s="42"/>
      <c r="B6" s="44"/>
      <c r="C6" s="44"/>
      <c r="D6" s="44"/>
      <c r="E6" s="44"/>
      <c r="F6" s="36"/>
      <c r="G6" s="32"/>
      <c r="H6" s="33"/>
      <c r="I6" s="34"/>
    </row>
    <row r="7" spans="1:9" x14ac:dyDescent="0.2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67">
        <v>0</v>
      </c>
      <c r="H7" s="68"/>
      <c r="I7" s="69"/>
    </row>
    <row r="8" spans="1:9" x14ac:dyDescent="0.2">
      <c r="A8" s="5" t="s">
        <v>3</v>
      </c>
      <c r="B8" s="13">
        <v>0</v>
      </c>
      <c r="C8" s="13">
        <v>0</v>
      </c>
      <c r="D8" s="13">
        <f t="shared" ref="D8:D66" si="0">B8+C8</f>
        <v>0</v>
      </c>
      <c r="E8" s="13">
        <v>0</v>
      </c>
      <c r="F8" s="13">
        <v>0</v>
      </c>
      <c r="G8" s="45">
        <v>0</v>
      </c>
      <c r="H8" s="46"/>
      <c r="I8" s="47"/>
    </row>
    <row r="9" spans="1:9" x14ac:dyDescent="0.2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45">
        <v>0</v>
      </c>
      <c r="H9" s="46"/>
      <c r="I9" s="47"/>
    </row>
    <row r="10" spans="1:9" x14ac:dyDescent="0.2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45">
        <f>F10-B10</f>
        <v>0</v>
      </c>
      <c r="H10" s="46"/>
      <c r="I10" s="47"/>
    </row>
    <row r="11" spans="1:9" x14ac:dyDescent="0.2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45">
        <v>0</v>
      </c>
      <c r="H11" s="46"/>
      <c r="I11" s="47"/>
    </row>
    <row r="12" spans="1:9" x14ac:dyDescent="0.2">
      <c r="A12" s="5" t="s">
        <v>7</v>
      </c>
      <c r="B12" s="13">
        <v>0</v>
      </c>
      <c r="C12" s="13">
        <v>0</v>
      </c>
      <c r="D12" s="13">
        <f t="shared" si="0"/>
        <v>0</v>
      </c>
      <c r="E12" s="13">
        <v>0</v>
      </c>
      <c r="F12" s="13">
        <v>0</v>
      </c>
      <c r="G12" s="45">
        <f>F12-D12</f>
        <v>0</v>
      </c>
      <c r="H12" s="46"/>
      <c r="I12" s="47"/>
    </row>
    <row r="13" spans="1:9" x14ac:dyDescent="0.2">
      <c r="A13" s="5" t="s">
        <v>8</v>
      </c>
      <c r="B13" s="13">
        <v>0</v>
      </c>
      <c r="C13" s="13">
        <v>17167</v>
      </c>
      <c r="D13" s="13">
        <f t="shared" si="0"/>
        <v>17167</v>
      </c>
      <c r="E13" s="13">
        <f>D13</f>
        <v>17167</v>
      </c>
      <c r="F13" s="13">
        <f>E13</f>
        <v>17167</v>
      </c>
      <c r="G13" s="45">
        <f>F13-D13</f>
        <v>0</v>
      </c>
      <c r="H13" s="46"/>
      <c r="I13" s="47"/>
    </row>
    <row r="14" spans="1:9" x14ac:dyDescent="0.2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45">
        <v>0</v>
      </c>
      <c r="H14" s="46"/>
      <c r="I14" s="47"/>
    </row>
    <row r="15" spans="1:9" ht="12" customHeight="1" x14ac:dyDescent="0.2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45">
        <v>0</v>
      </c>
      <c r="H15" s="46"/>
      <c r="I15" s="47"/>
    </row>
    <row r="16" spans="1:9" ht="12" customHeight="1" x14ac:dyDescent="0.2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45">
        <v>0</v>
      </c>
      <c r="H16" s="46"/>
      <c r="I16" s="47"/>
    </row>
    <row r="17" spans="1:9" ht="12" customHeight="1" x14ac:dyDescent="0.2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45">
        <v>0</v>
      </c>
      <c r="H17" s="46"/>
      <c r="I17" s="47"/>
    </row>
    <row r="18" spans="1:9" ht="12" customHeight="1" x14ac:dyDescent="0.2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45">
        <v>0</v>
      </c>
      <c r="H18" s="46"/>
      <c r="I18" s="47"/>
    </row>
    <row r="19" spans="1:9" ht="12" customHeight="1" x14ac:dyDescent="0.2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45">
        <v>0</v>
      </c>
      <c r="H19" s="46"/>
      <c r="I19" s="47"/>
    </row>
    <row r="20" spans="1:9" ht="12" customHeight="1" x14ac:dyDescent="0.2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45">
        <v>0</v>
      </c>
      <c r="H20" s="46"/>
      <c r="I20" s="47"/>
    </row>
    <row r="21" spans="1:9" ht="12" customHeight="1" x14ac:dyDescent="0.2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45">
        <v>0</v>
      </c>
      <c r="H21" s="46"/>
      <c r="I21" s="47"/>
    </row>
    <row r="22" spans="1:9" ht="12" customHeight="1" x14ac:dyDescent="0.2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45">
        <v>0</v>
      </c>
      <c r="H22" s="46"/>
      <c r="I22" s="47"/>
    </row>
    <row r="23" spans="1:9" ht="12" customHeight="1" x14ac:dyDescent="0.2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45">
        <v>0</v>
      </c>
      <c r="H23" s="46"/>
      <c r="I23" s="47"/>
    </row>
    <row r="24" spans="1:9" ht="12" customHeight="1" x14ac:dyDescent="0.2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45">
        <v>0</v>
      </c>
      <c r="H24" s="46"/>
      <c r="I24" s="47"/>
    </row>
    <row r="25" spans="1:9" ht="12" customHeight="1" x14ac:dyDescent="0.2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45">
        <v>0</v>
      </c>
      <c r="H25" s="46"/>
      <c r="I25" s="47"/>
    </row>
    <row r="26" spans="1:9" x14ac:dyDescent="0.2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45">
        <v>0</v>
      </c>
      <c r="H26" s="46"/>
      <c r="I26" s="47"/>
    </row>
    <row r="27" spans="1:9" ht="12" customHeight="1" x14ac:dyDescent="0.2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54">
        <v>0</v>
      </c>
      <c r="H27" s="55"/>
      <c r="I27" s="56"/>
    </row>
    <row r="28" spans="1:9" ht="12" customHeight="1" x14ac:dyDescent="0.2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64">
        <v>0</v>
      </c>
      <c r="H28" s="65"/>
      <c r="I28" s="66"/>
    </row>
    <row r="29" spans="1:9" ht="12" customHeight="1" x14ac:dyDescent="0.2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64">
        <v>0</v>
      </c>
      <c r="H29" s="65"/>
      <c r="I29" s="66"/>
    </row>
    <row r="30" spans="1:9" ht="12" customHeight="1" x14ac:dyDescent="0.2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64">
        <v>0</v>
      </c>
      <c r="H30" s="65"/>
      <c r="I30" s="66"/>
    </row>
    <row r="31" spans="1:9" ht="12" customHeight="1" x14ac:dyDescent="0.2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64">
        <v>0</v>
      </c>
      <c r="H31" s="65"/>
      <c r="I31" s="66"/>
    </row>
    <row r="32" spans="1:9" x14ac:dyDescent="0.2">
      <c r="A32" s="5" t="s">
        <v>27</v>
      </c>
      <c r="B32" s="13">
        <v>1914014</v>
      </c>
      <c r="C32" s="13">
        <v>0</v>
      </c>
      <c r="D32" s="13">
        <v>1914014</v>
      </c>
      <c r="E32" s="13">
        <v>1335430</v>
      </c>
      <c r="F32" s="13">
        <f>E32</f>
        <v>1335430</v>
      </c>
      <c r="G32" s="45">
        <f>F32-D32</f>
        <v>-578584</v>
      </c>
      <c r="H32" s="46"/>
      <c r="I32" s="47"/>
    </row>
    <row r="33" spans="1:9" x14ac:dyDescent="0.2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45">
        <v>0</v>
      </c>
      <c r="H33" s="46"/>
      <c r="I33" s="47"/>
    </row>
    <row r="34" spans="1:9" ht="12" customHeight="1" x14ac:dyDescent="0.2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45">
        <v>0</v>
      </c>
      <c r="H34" s="46"/>
      <c r="I34" s="47"/>
    </row>
    <row r="35" spans="1:9" x14ac:dyDescent="0.2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45">
        <v>0</v>
      </c>
      <c r="H35" s="46"/>
      <c r="I35" s="47"/>
    </row>
    <row r="36" spans="1:9" ht="12" customHeight="1" x14ac:dyDescent="0.2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51">
        <v>0</v>
      </c>
      <c r="H36" s="52"/>
      <c r="I36" s="53"/>
    </row>
    <row r="37" spans="1:9" ht="12" customHeight="1" x14ac:dyDescent="0.2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51">
        <v>0</v>
      </c>
      <c r="H37" s="52"/>
      <c r="I37" s="53"/>
    </row>
    <row r="38" spans="1:9" x14ac:dyDescent="0.2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45">
        <v>0</v>
      </c>
      <c r="H38" s="46"/>
      <c r="I38" s="47"/>
    </row>
    <row r="39" spans="1:9" x14ac:dyDescent="0.2">
      <c r="A39" s="8" t="s">
        <v>34</v>
      </c>
      <c r="B39" s="14">
        <f>SUM(B32+B13)</f>
        <v>1914014</v>
      </c>
      <c r="C39" s="14">
        <f>C32+C13+C12</f>
        <v>17167</v>
      </c>
      <c r="D39" s="21">
        <f>D32+D13+D12</f>
        <v>1931181</v>
      </c>
      <c r="E39" s="14">
        <f>E32+E13+E12</f>
        <v>1352597</v>
      </c>
      <c r="F39" s="14">
        <f>F32+F13+F12</f>
        <v>1352597</v>
      </c>
      <c r="G39" s="45">
        <f>F39-D39</f>
        <v>-578584</v>
      </c>
      <c r="H39" s="46"/>
      <c r="I39" s="47"/>
    </row>
    <row r="40" spans="1:9" x14ac:dyDescent="0.2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54">
        <v>0</v>
      </c>
      <c r="H40" s="55"/>
      <c r="I40" s="56"/>
    </row>
    <row r="41" spans="1:9" x14ac:dyDescent="0.2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54">
        <v>0</v>
      </c>
      <c r="H41" s="55"/>
      <c r="I41" s="56"/>
    </row>
    <row r="42" spans="1:9" x14ac:dyDescent="0.2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45">
        <v>0</v>
      </c>
      <c r="H42" s="46"/>
      <c r="I42" s="47"/>
    </row>
    <row r="43" spans="1:9" ht="12" customHeight="1" x14ac:dyDescent="0.2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45">
        <v>0</v>
      </c>
      <c r="H43" s="46"/>
      <c r="I43" s="47"/>
    </row>
    <row r="44" spans="1:9" ht="12" customHeight="1" x14ac:dyDescent="0.2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48">
        <v>0</v>
      </c>
      <c r="H44" s="49"/>
      <c r="I44" s="50"/>
    </row>
    <row r="45" spans="1:9" ht="12" customHeight="1" x14ac:dyDescent="0.2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48">
        <v>0</v>
      </c>
      <c r="H45" s="49"/>
      <c r="I45" s="50">
        <v>0</v>
      </c>
    </row>
    <row r="46" spans="1:9" ht="12" customHeight="1" x14ac:dyDescent="0.2">
      <c r="A46" s="57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48">
        <v>0</v>
      </c>
      <c r="H46" s="49"/>
      <c r="I46" s="50">
        <v>1</v>
      </c>
    </row>
    <row r="47" spans="1:9" ht="12" customHeight="1" x14ac:dyDescent="0.2">
      <c r="A47" s="57"/>
      <c r="B47" s="10"/>
      <c r="C47" s="10"/>
      <c r="D47" s="13">
        <f t="shared" si="0"/>
        <v>0</v>
      </c>
      <c r="E47" s="10"/>
      <c r="F47" s="10"/>
      <c r="G47" s="48">
        <v>0</v>
      </c>
      <c r="H47" s="49"/>
      <c r="I47" s="50">
        <v>2</v>
      </c>
    </row>
    <row r="48" spans="1:9" ht="12" customHeight="1" x14ac:dyDescent="0.2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48">
        <v>0</v>
      </c>
      <c r="H48" s="49"/>
      <c r="I48" s="50">
        <v>3</v>
      </c>
    </row>
    <row r="49" spans="1:9" ht="12" customHeight="1" x14ac:dyDescent="0.2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48">
        <v>0</v>
      </c>
      <c r="H49" s="49"/>
      <c r="I49" s="50">
        <v>4</v>
      </c>
    </row>
    <row r="50" spans="1:9" ht="12" customHeight="1" x14ac:dyDescent="0.2">
      <c r="A50" s="57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48">
        <v>0</v>
      </c>
      <c r="H50" s="49"/>
      <c r="I50" s="50">
        <v>5</v>
      </c>
    </row>
    <row r="51" spans="1:9" ht="12" customHeight="1" x14ac:dyDescent="0.2">
      <c r="A51" s="57"/>
      <c r="B51" s="10"/>
      <c r="C51" s="10"/>
      <c r="D51" s="13">
        <f t="shared" si="0"/>
        <v>0</v>
      </c>
      <c r="E51" s="10"/>
      <c r="F51" s="10"/>
      <c r="G51" s="48"/>
      <c r="H51" s="49"/>
      <c r="I51" s="50">
        <v>6</v>
      </c>
    </row>
    <row r="52" spans="1:9" ht="12" customHeight="1" x14ac:dyDescent="0.2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48">
        <v>0</v>
      </c>
      <c r="H52" s="49"/>
      <c r="I52" s="50">
        <v>7</v>
      </c>
    </row>
    <row r="53" spans="1:9" x14ac:dyDescent="0.2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45">
        <v>0</v>
      </c>
      <c r="H53" s="46"/>
      <c r="I53" s="47"/>
    </row>
    <row r="54" spans="1:9" ht="12" customHeight="1" x14ac:dyDescent="0.2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45">
        <v>0</v>
      </c>
      <c r="H54" s="46"/>
      <c r="I54" s="47"/>
    </row>
    <row r="55" spans="1:9" ht="12" customHeight="1" x14ac:dyDescent="0.2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45">
        <v>0</v>
      </c>
      <c r="H55" s="46"/>
      <c r="I55" s="47"/>
    </row>
    <row r="56" spans="1:9" ht="12" customHeight="1" x14ac:dyDescent="0.2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45">
        <v>0</v>
      </c>
      <c r="H56" s="46"/>
      <c r="I56" s="47"/>
    </row>
    <row r="57" spans="1:9" ht="12" customHeight="1" x14ac:dyDescent="0.2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45">
        <v>0</v>
      </c>
      <c r="H57" s="46"/>
      <c r="I57" s="47"/>
    </row>
    <row r="58" spans="1:9" x14ac:dyDescent="0.2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45">
        <v>0</v>
      </c>
      <c r="H58" s="46"/>
      <c r="I58" s="47"/>
    </row>
    <row r="59" spans="1:9" ht="12" customHeight="1" x14ac:dyDescent="0.2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45">
        <v>0</v>
      </c>
      <c r="H59" s="46"/>
      <c r="I59" s="47"/>
    </row>
    <row r="60" spans="1:9" ht="12" customHeight="1" x14ac:dyDescent="0.2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45">
        <v>0</v>
      </c>
      <c r="H60" s="46"/>
      <c r="I60" s="47"/>
    </row>
    <row r="61" spans="1:9" x14ac:dyDescent="0.2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45">
        <v>0</v>
      </c>
      <c r="H61" s="46"/>
      <c r="I61" s="47"/>
    </row>
    <row r="62" spans="1:9" x14ac:dyDescent="0.2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45">
        <v>0</v>
      </c>
      <c r="H62" s="46"/>
      <c r="I62" s="47"/>
    </row>
    <row r="63" spans="1:9" ht="12" customHeight="1" x14ac:dyDescent="0.2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45">
        <v>0</v>
      </c>
      <c r="H63" s="46"/>
      <c r="I63" s="47">
        <v>0</v>
      </c>
    </row>
    <row r="64" spans="1:9" x14ac:dyDescent="0.2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61">
        <v>0</v>
      </c>
      <c r="H64" s="62"/>
      <c r="I64" s="63"/>
    </row>
    <row r="65" spans="1:9" x14ac:dyDescent="0.2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45">
        <v>0</v>
      </c>
      <c r="H65" s="46"/>
      <c r="I65" s="47"/>
    </row>
    <row r="66" spans="1:9" x14ac:dyDescent="0.2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45">
        <v>0</v>
      </c>
      <c r="H66" s="46"/>
      <c r="I66" s="47"/>
    </row>
    <row r="67" spans="1:9" x14ac:dyDescent="0.2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61">
        <v>0</v>
      </c>
      <c r="H67" s="62"/>
      <c r="I67" s="63"/>
    </row>
    <row r="68" spans="1:9" ht="10.5" customHeight="1" x14ac:dyDescent="0.2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 x14ac:dyDescent="0.2">
      <c r="A69" s="11" t="s">
        <v>60</v>
      </c>
      <c r="B69" s="17">
        <f>B26+B39+B67</f>
        <v>1914014</v>
      </c>
      <c r="C69" s="17">
        <f>C26+C39+C65</f>
        <v>17167</v>
      </c>
      <c r="D69" s="17">
        <f>D26+D39+D67</f>
        <v>1931181</v>
      </c>
      <c r="E69" s="17">
        <f>E26+E39+E67</f>
        <v>1352597</v>
      </c>
      <c r="F69" s="17">
        <f>F26+F39+F67</f>
        <v>1352597</v>
      </c>
      <c r="G69" s="58">
        <f>SUM(G26+G39+G67)</f>
        <v>-578584</v>
      </c>
      <c r="H69" s="59"/>
      <c r="I69" s="60"/>
    </row>
    <row r="70" spans="1:9" ht="13.5" customHeight="1" x14ac:dyDescent="0.2">
      <c r="A70" s="2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"/>
    <row r="72" spans="1:9" ht="13.5" customHeight="1" x14ac:dyDescent="0.2"/>
    <row r="81" ht="12" customHeight="1" x14ac:dyDescent="0.2"/>
  </sheetData>
  <mergeCells count="73">
    <mergeCell ref="G24:I24"/>
    <mergeCell ref="G25:I25"/>
    <mergeCell ref="G7:I7"/>
    <mergeCell ref="G8:I8"/>
    <mergeCell ref="G9:I9"/>
    <mergeCell ref="G10:I10"/>
    <mergeCell ref="G11:I11"/>
    <mergeCell ref="G12:I12"/>
    <mergeCell ref="G13:I13"/>
    <mergeCell ref="G14:I14"/>
    <mergeCell ref="G23:I23"/>
    <mergeCell ref="G20:I20"/>
    <mergeCell ref="G21:I21"/>
    <mergeCell ref="G22:I22"/>
    <mergeCell ref="G15:I15"/>
    <mergeCell ref="G28:I28"/>
    <mergeCell ref="G29:I29"/>
    <mergeCell ref="G30:I30"/>
    <mergeCell ref="G35:I35"/>
    <mergeCell ref="G26:I26"/>
    <mergeCell ref="G16:I16"/>
    <mergeCell ref="G17:I17"/>
    <mergeCell ref="G18:I18"/>
    <mergeCell ref="G19:I19"/>
    <mergeCell ref="A46:A47"/>
    <mergeCell ref="G47:I47"/>
    <mergeCell ref="G33:I33"/>
    <mergeCell ref="G32:I32"/>
    <mergeCell ref="G34:I34"/>
    <mergeCell ref="G45:I45"/>
    <mergeCell ref="G46:I46"/>
    <mergeCell ref="G38:I38"/>
    <mergeCell ref="G31:I31"/>
    <mergeCell ref="G36:I36"/>
    <mergeCell ref="G27:I27"/>
    <mergeCell ref="G43:I43"/>
    <mergeCell ref="A50:A51"/>
    <mergeCell ref="G53:I53"/>
    <mergeCell ref="G58:I58"/>
    <mergeCell ref="G69:I69"/>
    <mergeCell ref="G54:I54"/>
    <mergeCell ref="G55:I55"/>
    <mergeCell ref="G56:I56"/>
    <mergeCell ref="G57:I57"/>
    <mergeCell ref="G67:I67"/>
    <mergeCell ref="G65:I65"/>
    <mergeCell ref="G61:I61"/>
    <mergeCell ref="G64:I64"/>
    <mergeCell ref="G63:I63"/>
    <mergeCell ref="G62:I62"/>
    <mergeCell ref="G50:I50"/>
    <mergeCell ref="G51:I51"/>
    <mergeCell ref="G66:I66"/>
    <mergeCell ref="G52:I52"/>
    <mergeCell ref="G59:I59"/>
    <mergeCell ref="G60:I60"/>
    <mergeCell ref="G37:I37"/>
    <mergeCell ref="G40:I40"/>
    <mergeCell ref="G41:I41"/>
    <mergeCell ref="G48:I48"/>
    <mergeCell ref="G49:I49"/>
    <mergeCell ref="G39:I39"/>
    <mergeCell ref="G42:I42"/>
    <mergeCell ref="G44:I44"/>
    <mergeCell ref="A1:I3"/>
    <mergeCell ref="G4:I6"/>
    <mergeCell ref="F5:F6"/>
    <mergeCell ref="B4:F4"/>
    <mergeCell ref="A4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" footer="0"/>
  <pageSetup scale="64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N14"/>
  <sheetViews>
    <sheetView workbookViewId="0">
      <selection activeCell="E14" sqref="E14:N14"/>
    </sheetView>
  </sheetViews>
  <sheetFormatPr baseColWidth="10" defaultRowHeight="12.75" x14ac:dyDescent="0.2"/>
  <sheetData>
    <row r="12" spans="5:14" x14ac:dyDescent="0.2">
      <c r="E12" s="70" t="s">
        <v>0</v>
      </c>
      <c r="F12" s="71"/>
      <c r="G12" s="71"/>
      <c r="H12" s="71"/>
      <c r="I12" s="71"/>
      <c r="J12" s="71"/>
      <c r="K12" s="71"/>
      <c r="L12" s="71"/>
      <c r="M12" s="71"/>
      <c r="N12" s="72"/>
    </row>
    <row r="13" spans="5:14" x14ac:dyDescent="0.2">
      <c r="E13" s="73" t="s">
        <v>1</v>
      </c>
      <c r="F13" s="74"/>
      <c r="G13" s="74"/>
      <c r="H13" s="74"/>
      <c r="I13" s="74"/>
      <c r="J13" s="74"/>
      <c r="K13" s="74"/>
      <c r="L13" s="74"/>
      <c r="M13" s="74"/>
      <c r="N13" s="75"/>
    </row>
    <row r="14" spans="5:14" x14ac:dyDescent="0.2">
      <c r="E14" s="76" t="s">
        <v>61</v>
      </c>
      <c r="F14" s="77"/>
      <c r="G14" s="77"/>
      <c r="H14" s="77"/>
      <c r="I14" s="77"/>
      <c r="J14" s="77"/>
      <c r="K14" s="77"/>
      <c r="L14" s="77"/>
      <c r="M14" s="77"/>
      <c r="N14" s="78"/>
    </row>
  </sheetData>
  <mergeCells count="3">
    <mergeCell ref="E12:N12"/>
    <mergeCell ref="E13:N13"/>
    <mergeCell ref="E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2022-07-06T03:22:09Z</cp:lastPrinted>
  <dcterms:created xsi:type="dcterms:W3CDTF">2018-10-04T15:13:59Z</dcterms:created>
  <dcterms:modified xsi:type="dcterms:W3CDTF">2022-10-05T21:14:26Z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