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A 2\Desktop\4. CUARTO TRIMESTRE INSUMOS\12. DICIEMBRE\REPORTES PDF MENSUAL\CIERRE FINAL\1.3 INFORMACION EN MATERIA DE DISCIPLINA FINANCIERA\"/>
    </mc:Choice>
  </mc:AlternateContent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 s="1"/>
  <c r="E57" i="1"/>
  <c r="E62" i="1" s="1"/>
  <c r="E63" i="1" s="1"/>
  <c r="D57" i="1"/>
  <c r="D62" i="1"/>
  <c r="D63" i="1" s="1"/>
  <c r="F56" i="1"/>
  <c r="E56" i="1"/>
  <c r="D56" i="1"/>
  <c r="F49" i="1"/>
  <c r="E49" i="1"/>
  <c r="D49" i="1"/>
  <c r="F45" i="1"/>
  <c r="F50" i="1" s="1"/>
  <c r="F51" i="1" s="1"/>
  <c r="E45" i="1"/>
  <c r="E50" i="1" s="1"/>
  <c r="E51" i="1" s="1"/>
  <c r="D45" i="1"/>
  <c r="D50" i="1"/>
  <c r="D51" i="1" s="1"/>
  <c r="F36" i="1"/>
  <c r="E36" i="1"/>
  <c r="D36" i="1"/>
  <c r="F33" i="1"/>
  <c r="F39" i="1" s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<sst xmlns="http://schemas.openxmlformats.org/spreadsheetml/2006/main" count="69" uniqueCount="51">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</sst>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A3" sqref="A3:F3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30" t="s">
        <v>49</v>
      </c>
      <c r="B1" s="30"/>
      <c r="C1" s="30"/>
      <c r="D1" s="30"/>
      <c r="E1" s="30"/>
      <c r="F1" s="30"/>
    </row>
    <row r="2" spans="1:6" x14ac:dyDescent="0.2">
      <c r="A2" s="30" t="s">
        <v>48</v>
      </c>
      <c r="B2" s="30"/>
      <c r="C2" s="30"/>
      <c r="D2" s="30"/>
      <c r="E2" s="30"/>
      <c r="F2" s="30"/>
    </row>
    <row r="3" spans="1:6" x14ac:dyDescent="0.2">
      <c r="A3" s="30" t="s">
        <v>50</v>
      </c>
      <c r="B3" s="30"/>
      <c r="C3" s="30"/>
      <c r="D3" s="30"/>
      <c r="E3" s="30"/>
      <c r="F3" s="30"/>
    </row>
    <row r="4" spans="1:6" x14ac:dyDescent="0.2">
      <c r="A4" s="30" t="s">
        <v>0</v>
      </c>
      <c r="B4" s="30"/>
      <c r="C4" s="30"/>
      <c r="D4" s="30"/>
      <c r="E4" s="30"/>
      <c r="F4" s="30"/>
    </row>
    <row r="5" spans="1:6" ht="10.5" customHeight="1" x14ac:dyDescent="0.2"/>
    <row r="6" spans="1:6" ht="2.25" customHeight="1" x14ac:dyDescent="0.2"/>
    <row r="7" spans="1:6" ht="13.5" customHeight="1" x14ac:dyDescent="0.2">
      <c r="A7" s="22" t="s">
        <v>1</v>
      </c>
      <c r="B7" s="24" t="s">
        <v>2</v>
      </c>
      <c r="C7" s="25"/>
      <c r="D7" s="28" t="s">
        <v>3</v>
      </c>
      <c r="E7" s="28" t="s">
        <v>4</v>
      </c>
      <c r="F7" s="28" t="s">
        <v>5</v>
      </c>
    </row>
    <row r="8" spans="1:6" ht="13.5" customHeight="1" x14ac:dyDescent="0.2">
      <c r="A8" s="23"/>
      <c r="B8" s="26"/>
      <c r="C8" s="27"/>
      <c r="D8" s="29"/>
      <c r="E8" s="29"/>
      <c r="F8" s="29"/>
    </row>
    <row r="9" spans="1:6" x14ac:dyDescent="0.2">
      <c r="A9" s="6"/>
      <c r="B9" s="18" t="s">
        <v>6</v>
      </c>
      <c r="C9" s="18"/>
      <c r="D9" s="10">
        <f>D10+D11+D12</f>
        <v>2500000</v>
      </c>
      <c r="E9" s="10">
        <f>E10+E11+E12</f>
        <v>2200930.85</v>
      </c>
      <c r="F9" s="10">
        <f>F10+F11+F12</f>
        <v>2200930.85</v>
      </c>
    </row>
    <row r="10" spans="1:6" x14ac:dyDescent="0.2">
      <c r="A10" s="7"/>
      <c r="B10" s="20" t="s">
        <v>7</v>
      </c>
      <c r="C10" s="20"/>
      <c r="D10" s="11">
        <v>2500000</v>
      </c>
      <c r="E10" s="11">
        <v>2200930.85</v>
      </c>
      <c r="F10" s="11">
        <v>2200930.85</v>
      </c>
    </row>
    <row r="11" spans="1:6" x14ac:dyDescent="0.2">
      <c r="A11" s="7"/>
      <c r="B11" s="20" t="s">
        <v>8</v>
      </c>
      <c r="C11" s="20"/>
      <c r="D11" s="11">
        <v>0</v>
      </c>
      <c r="E11" s="11">
        <v>0</v>
      </c>
      <c r="F11" s="11">
        <v>0</v>
      </c>
    </row>
    <row r="12" spans="1:6" x14ac:dyDescent="0.2">
      <c r="A12" s="7"/>
      <c r="B12" s="20" t="s">
        <v>9</v>
      </c>
      <c r="C12" s="20"/>
      <c r="D12" s="11">
        <v>0</v>
      </c>
      <c r="E12" s="11">
        <v>0</v>
      </c>
      <c r="F12" s="11">
        <v>0</v>
      </c>
    </row>
    <row r="13" spans="1:6" x14ac:dyDescent="0.2">
      <c r="A13" s="7"/>
      <c r="B13" s="20" t="s">
        <v>10</v>
      </c>
      <c r="C13" s="20"/>
      <c r="D13" s="11">
        <f>D14+D15</f>
        <v>2500000</v>
      </c>
      <c r="E13" s="11">
        <f>E14+E15</f>
        <v>2200930.85</v>
      </c>
      <c r="F13" s="11">
        <f>F14+F15</f>
        <v>2200930.85</v>
      </c>
    </row>
    <row r="14" spans="1:6" x14ac:dyDescent="0.2">
      <c r="A14" s="7"/>
      <c r="B14" s="20" t="s">
        <v>11</v>
      </c>
      <c r="C14" s="20"/>
      <c r="D14" s="11">
        <v>2500000</v>
      </c>
      <c r="E14" s="11">
        <v>2200930.85</v>
      </c>
      <c r="F14" s="11">
        <v>2200930.85</v>
      </c>
    </row>
    <row r="15" spans="1:6" x14ac:dyDescent="0.2">
      <c r="A15" s="7"/>
      <c r="B15" s="20" t="s">
        <v>12</v>
      </c>
      <c r="C15" s="20"/>
      <c r="D15" s="11">
        <v>0</v>
      </c>
      <c r="E15" s="11">
        <v>0</v>
      </c>
      <c r="F15" s="11">
        <v>0</v>
      </c>
    </row>
    <row r="16" spans="1:6" x14ac:dyDescent="0.2">
      <c r="A16" s="7"/>
      <c r="B16" s="20" t="s">
        <v>13</v>
      </c>
      <c r="C16" s="20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0" t="s">
        <v>14</v>
      </c>
      <c r="C17" s="20"/>
      <c r="D17" s="11">
        <v>0</v>
      </c>
      <c r="E17" s="11">
        <v>0</v>
      </c>
      <c r="F17" s="11">
        <v>0</v>
      </c>
    </row>
    <row r="18" spans="1:6" x14ac:dyDescent="0.2">
      <c r="A18" s="7"/>
      <c r="B18" s="20" t="s">
        <v>15</v>
      </c>
      <c r="C18" s="20"/>
      <c r="D18" s="11">
        <v>0</v>
      </c>
      <c r="E18" s="11">
        <v>0</v>
      </c>
      <c r="F18" s="11">
        <v>0</v>
      </c>
    </row>
    <row r="19" spans="1:6" x14ac:dyDescent="0.2">
      <c r="A19" s="7"/>
      <c r="B19" s="20" t="s">
        <v>16</v>
      </c>
      <c r="C19" s="20"/>
      <c r="D19" s="11">
        <f>D9-D13+D16</f>
        <v>0</v>
      </c>
      <c r="E19" s="11">
        <f>E9-E13+E16</f>
        <v>0</v>
      </c>
      <c r="F19" s="11">
        <f>F9-F13+F16</f>
        <v>0</v>
      </c>
    </row>
    <row r="20" spans="1:6" x14ac:dyDescent="0.2">
      <c r="A20" s="7"/>
      <c r="B20" s="20" t="s">
        <v>17</v>
      </c>
      <c r="C20" s="20"/>
      <c r="D20" s="11">
        <f>D19-D12</f>
        <v>0</v>
      </c>
      <c r="E20" s="11">
        <f>E19-E12</f>
        <v>0</v>
      </c>
      <c r="F20" s="11">
        <f>F19-F12</f>
        <v>0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0</v>
      </c>
      <c r="F21" s="12">
        <f>F20-F16</f>
        <v>0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24" t="s">
        <v>2</v>
      </c>
      <c r="C24" s="25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18" t="s">
        <v>22</v>
      </c>
      <c r="C25" s="18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0" t="s">
        <v>23</v>
      </c>
      <c r="C26" s="20"/>
      <c r="D26" s="11">
        <v>0</v>
      </c>
      <c r="E26" s="11">
        <v>0</v>
      </c>
      <c r="F26" s="11">
        <v>0</v>
      </c>
    </row>
    <row r="27" spans="1:6" x14ac:dyDescent="0.2">
      <c r="A27" s="7"/>
      <c r="B27" s="20" t="s">
        <v>24</v>
      </c>
      <c r="C27" s="20"/>
      <c r="D27" s="11">
        <v>0</v>
      </c>
      <c r="E27" s="11">
        <v>0</v>
      </c>
      <c r="F27" s="11">
        <v>0</v>
      </c>
    </row>
    <row r="28" spans="1:6" x14ac:dyDescent="0.2">
      <c r="A28" s="7"/>
      <c r="B28" s="20" t="s">
        <v>25</v>
      </c>
      <c r="C28" s="20"/>
      <c r="D28" s="11">
        <f>D21+D25</f>
        <v>0</v>
      </c>
      <c r="E28" s="11">
        <f>E21+E25</f>
        <v>0</v>
      </c>
      <c r="F28" s="11">
        <f>F21+F25</f>
        <v>0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22" t="s">
        <v>26</v>
      </c>
      <c r="B31" s="24" t="s">
        <v>2</v>
      </c>
      <c r="C31" s="25"/>
      <c r="D31" s="28" t="s">
        <v>3</v>
      </c>
      <c r="E31" s="28" t="s">
        <v>4</v>
      </c>
      <c r="F31" s="28" t="s">
        <v>5</v>
      </c>
    </row>
    <row r="32" spans="1:6" ht="13.5" customHeight="1" x14ac:dyDescent="0.2">
      <c r="A32" s="23"/>
      <c r="B32" s="26"/>
      <c r="C32" s="27"/>
      <c r="D32" s="29"/>
      <c r="E32" s="29"/>
      <c r="F32" s="29"/>
    </row>
    <row r="33" spans="1:6" x14ac:dyDescent="0.2">
      <c r="A33" s="6"/>
      <c r="B33" s="18" t="s">
        <v>27</v>
      </c>
      <c r="C33" s="18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0" t="s">
        <v>28</v>
      </c>
      <c r="C34" s="20"/>
      <c r="D34" s="11">
        <v>0</v>
      </c>
      <c r="E34" s="11">
        <v>0</v>
      </c>
      <c r="F34" s="11">
        <v>0</v>
      </c>
    </row>
    <row r="35" spans="1:6" x14ac:dyDescent="0.2">
      <c r="A35" s="7"/>
      <c r="B35" s="20" t="s">
        <v>29</v>
      </c>
      <c r="C35" s="20"/>
      <c r="D35" s="11">
        <v>0</v>
      </c>
      <c r="E35" s="11">
        <v>0</v>
      </c>
      <c r="F35" s="11">
        <v>0</v>
      </c>
    </row>
    <row r="36" spans="1:6" x14ac:dyDescent="0.2">
      <c r="A36" s="7"/>
      <c r="B36" s="20" t="s">
        <v>30</v>
      </c>
      <c r="C36" s="20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0" t="s">
        <v>31</v>
      </c>
      <c r="C37" s="20"/>
      <c r="D37" s="11">
        <v>0</v>
      </c>
      <c r="E37" s="11">
        <v>0</v>
      </c>
      <c r="F37" s="11">
        <v>0</v>
      </c>
    </row>
    <row r="38" spans="1:6" x14ac:dyDescent="0.2">
      <c r="A38" s="7"/>
      <c r="B38" s="20" t="s">
        <v>32</v>
      </c>
      <c r="C38" s="20"/>
      <c r="D38" s="11">
        <v>0</v>
      </c>
      <c r="E38" s="11">
        <v>0</v>
      </c>
      <c r="F38" s="11">
        <v>0</v>
      </c>
    </row>
    <row r="39" spans="1:6" x14ac:dyDescent="0.2">
      <c r="A39" s="7"/>
      <c r="B39" s="20" t="s">
        <v>33</v>
      </c>
      <c r="C39" s="20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22" t="s">
        <v>34</v>
      </c>
      <c r="B42" s="24" t="s">
        <v>2</v>
      </c>
      <c r="C42" s="25"/>
      <c r="D42" s="28" t="s">
        <v>3</v>
      </c>
      <c r="E42" s="28" t="s">
        <v>4</v>
      </c>
      <c r="F42" s="28" t="s">
        <v>5</v>
      </c>
    </row>
    <row r="43" spans="1:6" ht="13.5" customHeight="1" x14ac:dyDescent="0.2">
      <c r="A43" s="23"/>
      <c r="B43" s="26"/>
      <c r="C43" s="27"/>
      <c r="D43" s="29"/>
      <c r="E43" s="29"/>
      <c r="F43" s="29"/>
    </row>
    <row r="44" spans="1:6" x14ac:dyDescent="0.2">
      <c r="A44" s="6"/>
      <c r="B44" s="18" t="s">
        <v>35</v>
      </c>
      <c r="C44" s="18"/>
      <c r="D44" s="10">
        <f>D10</f>
        <v>2500000</v>
      </c>
      <c r="E44" s="10">
        <f>E10</f>
        <v>2200930.85</v>
      </c>
      <c r="F44" s="10">
        <f>F10</f>
        <v>2200930.85</v>
      </c>
    </row>
    <row r="45" spans="1:6" x14ac:dyDescent="0.2">
      <c r="A45" s="7"/>
      <c r="B45" s="20" t="s">
        <v>36</v>
      </c>
      <c r="C45" s="20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0" t="s">
        <v>28</v>
      </c>
      <c r="C46" s="20"/>
      <c r="D46" s="11">
        <v>0</v>
      </c>
      <c r="E46" s="11">
        <v>0</v>
      </c>
      <c r="F46" s="11">
        <v>0</v>
      </c>
    </row>
    <row r="47" spans="1:6" x14ac:dyDescent="0.2">
      <c r="A47" s="7"/>
      <c r="B47" s="20" t="s">
        <v>31</v>
      </c>
      <c r="C47" s="20"/>
      <c r="D47" s="11">
        <v>0</v>
      </c>
      <c r="E47" s="11">
        <v>0</v>
      </c>
      <c r="F47" s="11">
        <v>0</v>
      </c>
    </row>
    <row r="48" spans="1:6" x14ac:dyDescent="0.2">
      <c r="A48" s="7"/>
      <c r="B48" s="20" t="s">
        <v>37</v>
      </c>
      <c r="C48" s="20"/>
      <c r="D48" s="11">
        <f>D14</f>
        <v>2500000</v>
      </c>
      <c r="E48" s="11">
        <f>E14</f>
        <v>2200930.85</v>
      </c>
      <c r="F48" s="11">
        <f>F14</f>
        <v>2200930.85</v>
      </c>
    </row>
    <row r="49" spans="1:6" x14ac:dyDescent="0.2">
      <c r="A49" s="7"/>
      <c r="B49" s="20" t="s">
        <v>38</v>
      </c>
      <c r="C49" s="20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0" t="s">
        <v>39</v>
      </c>
      <c r="C50" s="20"/>
      <c r="D50" s="11">
        <f>D10+D45-D14+D49</f>
        <v>0</v>
      </c>
      <c r="E50" s="11">
        <f>E10+E45-E14+E49</f>
        <v>0</v>
      </c>
      <c r="F50" s="11">
        <f>F10+F45-F14+F49</f>
        <v>0</v>
      </c>
    </row>
    <row r="51" spans="1:6" x14ac:dyDescent="0.2">
      <c r="A51" s="7"/>
      <c r="B51" s="20" t="s">
        <v>40</v>
      </c>
      <c r="C51" s="20"/>
      <c r="D51" s="11">
        <f>D50-D45</f>
        <v>0</v>
      </c>
      <c r="E51" s="11">
        <f>E50-E45</f>
        <v>0</v>
      </c>
      <c r="F51" s="11">
        <f>F50-F45</f>
        <v>0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22" t="s">
        <v>41</v>
      </c>
      <c r="B54" s="24" t="s">
        <v>2</v>
      </c>
      <c r="C54" s="25"/>
      <c r="D54" s="28" t="s">
        <v>3</v>
      </c>
      <c r="E54" s="28" t="s">
        <v>4</v>
      </c>
      <c r="F54" s="28" t="s">
        <v>5</v>
      </c>
    </row>
    <row r="55" spans="1:6" ht="13.5" customHeight="1" x14ac:dyDescent="0.2">
      <c r="A55" s="23"/>
      <c r="B55" s="26"/>
      <c r="C55" s="27"/>
      <c r="D55" s="29"/>
      <c r="E55" s="29"/>
      <c r="F55" s="29"/>
    </row>
    <row r="56" spans="1:6" x14ac:dyDescent="0.2">
      <c r="A56" s="6"/>
      <c r="B56" s="18" t="s">
        <v>42</v>
      </c>
      <c r="C56" s="19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0" t="s">
        <v>43</v>
      </c>
      <c r="C57" s="21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0" t="s">
        <v>29</v>
      </c>
      <c r="C58" s="21"/>
      <c r="D58" s="11">
        <v>0</v>
      </c>
      <c r="E58" s="11">
        <v>0</v>
      </c>
      <c r="F58" s="11">
        <v>0</v>
      </c>
    </row>
    <row r="59" spans="1:6" x14ac:dyDescent="0.2">
      <c r="A59" s="7"/>
      <c r="B59" s="20" t="s">
        <v>32</v>
      </c>
      <c r="C59" s="21"/>
      <c r="D59" s="11">
        <v>0</v>
      </c>
      <c r="E59" s="11">
        <v>0</v>
      </c>
      <c r="F59" s="11">
        <v>0</v>
      </c>
    </row>
    <row r="60" spans="1:6" x14ac:dyDescent="0.2">
      <c r="A60" s="7"/>
      <c r="B60" s="20" t="s">
        <v>44</v>
      </c>
      <c r="C60" s="21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0" t="s">
        <v>45</v>
      </c>
      <c r="C61" s="21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0" t="s">
        <v>46</v>
      </c>
      <c r="C62" s="21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16" t="s">
        <v>47</v>
      </c>
      <c r="C63" s="17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A1:F1"/>
    <mergeCell ref="A2:F2"/>
    <mergeCell ref="A3:F3"/>
    <mergeCell ref="A4:F4"/>
    <mergeCell ref="A7:A8"/>
    <mergeCell ref="B7:C8"/>
    <mergeCell ref="D7:D8"/>
    <mergeCell ref="E7:E8"/>
    <mergeCell ref="F7:F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3:C33"/>
    <mergeCell ref="B24:C24"/>
    <mergeCell ref="B25:C25"/>
    <mergeCell ref="B26:C26"/>
    <mergeCell ref="B27:C27"/>
    <mergeCell ref="B28:C28"/>
    <mergeCell ref="A31:A32"/>
    <mergeCell ref="B31:C32"/>
    <mergeCell ref="D31:D32"/>
    <mergeCell ref="E31:E32"/>
    <mergeCell ref="F31:F32"/>
    <mergeCell ref="B44:C44"/>
    <mergeCell ref="B34:C34"/>
    <mergeCell ref="B35:C35"/>
    <mergeCell ref="B36:C36"/>
    <mergeCell ref="B37:C37"/>
    <mergeCell ref="B38:C38"/>
    <mergeCell ref="B39:C39"/>
    <mergeCell ref="A42:A43"/>
    <mergeCell ref="B42:C43"/>
    <mergeCell ref="D42:D43"/>
    <mergeCell ref="E42:E43"/>
    <mergeCell ref="F42:F43"/>
    <mergeCell ref="F54:F55"/>
    <mergeCell ref="B45:C45"/>
    <mergeCell ref="B46:C46"/>
    <mergeCell ref="B47:C47"/>
    <mergeCell ref="B48:C48"/>
    <mergeCell ref="B49:C49"/>
    <mergeCell ref="B50:C50"/>
    <mergeCell ref="B51:C51"/>
    <mergeCell ref="A54:A55"/>
    <mergeCell ref="B54:C55"/>
    <mergeCell ref="D54:D55"/>
    <mergeCell ref="E54:E55"/>
    <mergeCell ref="B62:C62"/>
    <mergeCell ref="B63:C63"/>
    <mergeCell ref="B56:C56"/>
    <mergeCell ref="B57:C57"/>
    <mergeCell ref="B58:C58"/>
    <mergeCell ref="B59:C59"/>
    <mergeCell ref="B60:C60"/>
    <mergeCell ref="B61:C61"/>
  </mergeCells>
  <pageMargins left="0.25" right="0.25" top="0.25" bottom="0.25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2019-07-02T16:26:09Z</cp:lastPrinted>
  <dcterms:created xsi:type="dcterms:W3CDTF">2018-10-04T14:28:31Z</dcterms:created>
  <dcterms:modified xsi:type="dcterms:W3CDTF">2022-01-09T03:12:03Z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