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3.xml" ContentType="application/vnd.openxmlformats-officedocument.themeOverride+xml"/>
  <Override PartName="/xl/charts/chart11.xml" ContentType="application/vnd.openxmlformats-officedocument.drawingml.chart+xml"/>
  <Override PartName="/xl/theme/themeOverride4.xml" ContentType="application/vnd.openxmlformats-officedocument.themeOverrid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theme/themeOverride5.xml" ContentType="application/vnd.openxmlformats-officedocument.themeOverride+xml"/>
  <Override PartName="/xl/charts/chart14.xml" ContentType="application/vnd.openxmlformats-officedocument.drawingml.chart+xml"/>
  <Override PartName="/xl/theme/themeOverride6.xml" ContentType="application/vnd.openxmlformats-officedocument.themeOverride+xml"/>
  <Override PartName="/xl/charts/chart15.xml" ContentType="application/vnd.openxmlformats-officedocument.drawingml.chart+xml"/>
  <Override PartName="/xl/theme/themeOverride7.xml" ContentType="application/vnd.openxmlformats-officedocument.themeOverride+xml"/>
  <Override PartName="/xl/charts/chart16.xml" ContentType="application/vnd.openxmlformats-officedocument.drawingml.chart+xml"/>
  <Override PartName="/xl/theme/themeOverride8.xml" ContentType="application/vnd.openxmlformats-officedocument.themeOverride+xml"/>
  <Override PartName="/xl/charts/chart17.xml" ContentType="application/vnd.openxmlformats-officedocument.drawingml.chart+xml"/>
  <Override PartName="/xl/theme/themeOverride9.xml" ContentType="application/vnd.openxmlformats-officedocument.themeOverride+xml"/>
  <Override PartName="/xl/charts/chart18.xml" ContentType="application/vnd.openxmlformats-officedocument.drawingml.chart+xml"/>
  <Override PartName="/xl/theme/themeOverride10.xml" ContentType="application/vnd.openxmlformats-officedocument.themeOverride+xml"/>
  <Override PartName="/xl/charts/chart19.xml" ContentType="application/vnd.openxmlformats-officedocument.drawingml.chart+xml"/>
  <Override PartName="/xl/theme/themeOverride11.xml" ContentType="application/vnd.openxmlformats-officedocument.themeOverride+xml"/>
  <Override PartName="/xl/charts/chart20.xml" ContentType="application/vnd.openxmlformats-officedocument.drawingml.chart+xml"/>
  <Override PartName="/xl/theme/themeOverride12.xml" ContentType="application/vnd.openxmlformats-officedocument.themeOverride+xml"/>
  <Override PartName="/xl/charts/chart21.xml" ContentType="application/vnd.openxmlformats-officedocument.drawingml.chart+xml"/>
  <Override PartName="/xl/theme/themeOverride13.xml" ContentType="application/vnd.openxmlformats-officedocument.themeOverride+xml"/>
  <Override PartName="/xl/charts/chart22.xml" ContentType="application/vnd.openxmlformats-officedocument.drawingml.chart+xml"/>
  <Override PartName="/xl/theme/themeOverride14.xml" ContentType="application/vnd.openxmlformats-officedocument.themeOverride+xml"/>
  <Override PartName="/xl/charts/chart23.xml" ContentType="application/vnd.openxmlformats-officedocument.drawingml.chart+xml"/>
  <Override PartName="/xl/theme/themeOverride15.xml" ContentType="application/vnd.openxmlformats-officedocument.themeOverride+xml"/>
  <Override PartName="/xl/charts/chart24.xml" ContentType="application/vnd.openxmlformats-officedocument.drawingml.chart+xml"/>
  <Override PartName="/xl/theme/themeOverride16.xml" ContentType="application/vnd.openxmlformats-officedocument.themeOverride+xml"/>
  <Override PartName="/xl/charts/chart25.xml" ContentType="application/vnd.openxmlformats-officedocument.drawingml.chart+xml"/>
  <Override PartName="/xl/theme/themeOverride17.xml" ContentType="application/vnd.openxmlformats-officedocument.themeOverride+xml"/>
  <Override PartName="/xl/charts/chart26.xml" ContentType="application/vnd.openxmlformats-officedocument.drawingml.chart+xml"/>
  <Override PartName="/xl/theme/themeOverride18.xml" ContentType="application/vnd.openxmlformats-officedocument.themeOverride+xml"/>
  <Override PartName="/xl/charts/chart27.xml" ContentType="application/vnd.openxmlformats-officedocument.drawingml.chart+xml"/>
  <Override PartName="/xl/theme/themeOverride19.xml" ContentType="application/vnd.openxmlformats-officedocument.themeOverride+xml"/>
  <Override PartName="/xl/charts/chart28.xml" ContentType="application/vnd.openxmlformats-officedocument.drawingml.chart+xml"/>
  <Override PartName="/xl/theme/themeOverride2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colors13.xml" ContentType="application/vnd.ms-office.chartcolorstyle+xml"/>
  <Override PartName="/xl/charts/style13.xml" ContentType="application/vnd.ms-office.chart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style21.xml" ContentType="application/vnd.ms-office.chartstyle+xml"/>
  <Override PartName="/xl/charts/colors21.xml" ContentType="application/vnd.ms-office.chartcolorstyle+xml"/>
  <Override PartName="/xl/charts/style22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olors23.xml" ContentType="application/vnd.ms-office.chartcolorstyle+xml"/>
  <Override PartName="/xl/charts/style24.xml" ContentType="application/vnd.ms-office.chartstyle+xml"/>
  <Override PartName="/xl/charts/colors24.xml" ContentType="application/vnd.ms-office.chartcolorstyle+xml"/>
  <Override PartName="/xl/charts/style25.xml" ContentType="application/vnd.ms-office.chartstyle+xml"/>
  <Override PartName="/xl/charts/colors25.xml" ContentType="application/vnd.ms-office.chartcolorstyle+xml"/>
  <Override PartName="/xl/charts/style26.xml" ContentType="application/vnd.ms-office.chartstyle+xml"/>
  <Override PartName="/xl/charts/colors26.xml" ContentType="application/vnd.ms-office.chartcolorstyle+xml"/>
  <Override PartName="/xl/charts/style27.xml" ContentType="application/vnd.ms-office.chartstyle+xml"/>
  <Override PartName="/xl/charts/colors27.xml" ContentType="application/vnd.ms-office.chartcolorstyle+xml"/>
  <Override PartName="/xl/charts/style28.xml" ContentType="application/vnd.ms-office.chartstyle+xml"/>
  <Override PartName="/xl/charts/colors28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EJERCICIO 2017" sheetId="1" r:id="rId1"/>
    <sheet name="GRAFICOS 2017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I190" i="1" l="1"/>
  <c r="I189" i="1"/>
  <c r="I185" i="1"/>
  <c r="I184" i="1"/>
  <c r="I177" i="1"/>
  <c r="I176" i="1"/>
  <c r="I175" i="1"/>
  <c r="I172" i="1"/>
  <c r="I171" i="1"/>
  <c r="I170" i="1"/>
  <c r="I119" i="1"/>
  <c r="I112" i="1"/>
  <c r="I111" i="1"/>
  <c r="I98" i="1"/>
  <c r="I93" i="1"/>
  <c r="I86" i="1"/>
  <c r="I84" i="1"/>
  <c r="I81" i="1"/>
  <c r="I80" i="1"/>
  <c r="I73" i="1"/>
  <c r="I72" i="1"/>
  <c r="I60" i="1"/>
  <c r="I59" i="1"/>
  <c r="I55" i="1"/>
  <c r="I54" i="1"/>
  <c r="I53" i="1"/>
  <c r="I47" i="1" l="1"/>
  <c r="I46" i="1"/>
  <c r="I45" i="1"/>
  <c r="I44" i="1"/>
  <c r="I43" i="1"/>
  <c r="I42" i="1"/>
  <c r="I41" i="1"/>
  <c r="I40" i="1"/>
  <c r="I39" i="1"/>
  <c r="I37" i="1"/>
  <c r="N4" i="1"/>
  <c r="N3" i="1"/>
  <c r="N2" i="1"/>
  <c r="N16" i="1"/>
  <c r="N15" i="1"/>
  <c r="N14" i="1"/>
  <c r="N13" i="1"/>
  <c r="N8" i="1"/>
  <c r="N10" i="1"/>
  <c r="N9" i="1"/>
  <c r="N7" i="1"/>
  <c r="N12" i="1"/>
  <c r="N6" i="1"/>
  <c r="I161" i="1" l="1"/>
  <c r="I140" i="1"/>
  <c r="I109" i="1"/>
  <c r="I191" i="1" l="1"/>
  <c r="I188" i="1"/>
  <c r="I183" i="1"/>
  <c r="I178" i="1"/>
  <c r="I173" i="1"/>
  <c r="I165" i="1"/>
  <c r="I164" i="1"/>
  <c r="I162" i="1"/>
  <c r="I160" i="1"/>
  <c r="I159" i="1"/>
  <c r="I158" i="1"/>
  <c r="I157" i="1"/>
  <c r="I152" i="1"/>
  <c r="I151" i="1"/>
  <c r="I149" i="1"/>
  <c r="I147" i="1"/>
  <c r="I145" i="1"/>
  <c r="I144" i="1"/>
  <c r="I139" i="1"/>
  <c r="I138" i="1"/>
  <c r="I137" i="1"/>
  <c r="I136" i="1"/>
  <c r="I134" i="1"/>
  <c r="I132" i="1"/>
  <c r="I131" i="1"/>
  <c r="I126" i="1"/>
  <c r="I125" i="1"/>
  <c r="I123" i="1"/>
  <c r="I121" i="1"/>
  <c r="I118" i="1"/>
  <c r="I113" i="1"/>
  <c r="I110" i="1"/>
  <c r="I108" i="1"/>
  <c r="I107" i="1"/>
  <c r="I106" i="1"/>
  <c r="I105" i="1"/>
  <c r="I100" i="1"/>
  <c r="I99" i="1"/>
  <c r="I97" i="1"/>
  <c r="I95" i="1"/>
  <c r="I94" i="1"/>
  <c r="I92" i="1"/>
  <c r="I87" i="1"/>
  <c r="I85" i="1"/>
  <c r="I82" i="1"/>
  <c r="I79" i="1"/>
  <c r="I74" i="1"/>
  <c r="I71" i="1"/>
  <c r="I69" i="1"/>
  <c r="I67" i="1"/>
  <c r="I66" i="1"/>
  <c r="I61" i="1"/>
  <c r="I58" i="1"/>
  <c r="I56" i="1"/>
  <c r="N18" i="1"/>
</calcChain>
</file>

<file path=xl/sharedStrings.xml><?xml version="1.0" encoding="utf-8"?>
<sst xmlns="http://schemas.openxmlformats.org/spreadsheetml/2006/main" count="276" uniqueCount="78">
  <si>
    <t>ENERO</t>
  </si>
  <si>
    <t>FEBRERO</t>
  </si>
  <si>
    <t>PACIENTES DE PRIMERA VEZ</t>
  </si>
  <si>
    <t>PACIENTES SUBSECUENTES</t>
  </si>
  <si>
    <t>TOTAL DE PACIENTES ATENDIDOS</t>
  </si>
  <si>
    <t>TOTAL DE POBLACIÓN MASCULINA</t>
  </si>
  <si>
    <t>*MENOR DE 12 AÑOS</t>
  </si>
  <si>
    <t>*DE 12 A 17 AÑOS</t>
  </si>
  <si>
    <t>*DE 18 A 59 AÑOS</t>
  </si>
  <si>
    <t>*DE 60 Y MAS</t>
  </si>
  <si>
    <t>TOTAL DE POBLACIÓN FEMENINA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</si>
  <si>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</si>
  <si>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</si>
  <si>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</si>
  <si>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</si>
  <si>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</si>
  <si>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</si>
  <si>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</si>
  <si>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</si>
  <si>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</si>
  <si>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</si>
  <si>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NUMERO EN BRUTO DE CONSULTAS/ATENCIÓN DURANTE EL MES</t>
  </si>
  <si>
    <t>TALLERES DE SENSIBILIZACIÓN/PREVENCIÓN</t>
  </si>
  <si>
    <t>*"REFLEXIONES SOBRE EL CONSUMO DE DROGAS"</t>
  </si>
  <si>
    <t>*"DISCIPLINA EFICAZ"</t>
  </si>
  <si>
    <t>*"HABILIDADES DE INTEGRACIÓN PARA FAMILIAS DE HOY"</t>
  </si>
  <si>
    <t>*"ESTRELLA DE VALORES"</t>
  </si>
  <si>
    <t>*"PREVENCIÓN, NOS INVOLUCRA A TODOS"</t>
  </si>
  <si>
    <t>*"CABINA DE HUMO"</t>
  </si>
  <si>
    <t>*MONOLOGO "ROLANDO ANDAMOS"</t>
  </si>
  <si>
    <t>TOTAL DE IMPACTADOS</t>
  </si>
  <si>
    <t>*"CURSO DE VERANO IMPA"</t>
  </si>
  <si>
    <t>ENERO-JUNIO</t>
  </si>
  <si>
    <t>1.-MOTIVOS DE CONSULTA RECURRENTES</t>
  </si>
  <si>
    <t>*Consumo de marihuana</t>
  </si>
  <si>
    <t>*Consumo de cocaína</t>
  </si>
  <si>
    <t>*Consumo de alcohol</t>
  </si>
  <si>
    <t>*Consumo de inhalables</t>
  </si>
  <si>
    <t>*Codependencia</t>
  </si>
  <si>
    <t>*Policonsumo (dos o más sustancias referidas)</t>
  </si>
  <si>
    <t>*Cutting</t>
  </si>
  <si>
    <t>*Prevención de recaidas</t>
  </si>
  <si>
    <t>*Situaciones familiares (vease factores de riesgo en esta área)</t>
  </si>
  <si>
    <t>*Situaciones individuales (vease factores de riesgo en esta área)</t>
  </si>
  <si>
    <t>**Situaciones sociales (vease factores de riesgo en esta área)</t>
  </si>
  <si>
    <t>**</t>
  </si>
  <si>
    <t>*Consumo de tabaco</t>
  </si>
  <si>
    <t>TOTALES</t>
  </si>
  <si>
    <t>1.1.- MOTIVOS DE CONSULTA RECURRENTES/CATEGORIA</t>
  </si>
  <si>
    <t>*Menor de 12 (Niñ)</t>
  </si>
  <si>
    <t>*De 12 a 17 años (M.Ado)</t>
  </si>
  <si>
    <t>*De 18 a 59 años (M.A.)</t>
  </si>
  <si>
    <t>*De 60  y más (Adulto mayor)</t>
  </si>
  <si>
    <t>*De 12 a 17 años (F.Ado)</t>
  </si>
  <si>
    <t>*De 18 a 59 años (F.A.)</t>
  </si>
  <si>
    <t>*De 60 y más (Adulto mayor)</t>
  </si>
  <si>
    <t>CONSUMO DE MARIHUANA (M: masculino, F: femenino, Niñ: Niño-a, Ado: adolescente, A: adulto)</t>
  </si>
  <si>
    <t>CONSUMO DE COCAÍNA (M: masculino, F: femenino, Niñ: Niño-a, Ado: adolescente, A: adulto)</t>
  </si>
  <si>
    <t>1.2.- MOTIVOS DE CONSULTA RECURRENTE/CATEGORIA</t>
  </si>
  <si>
    <t>CONSUMO DE ALCOHOL (M: masculino, F: femenino, Niñ: Niño-a, Ado: adolescente, A: adulto)</t>
  </si>
  <si>
    <t>1.3.- MOTIVOS DE CONSULTA RECURRENTE/CATEGORIA</t>
  </si>
  <si>
    <t>CONSUMO DE INHALABLES (M: masculino, F: femenino, Niñ: Niño-a, Ado: adolescente, A: adulto)</t>
  </si>
  <si>
    <t>1.4.- MOTIVOS DE CONSULTA RECURRENTE/CATEGORIA</t>
  </si>
  <si>
    <t>CODEPENDENCIA (M: masculino, F: femenino, Niñ: Niño-a, Ado: adolescente, A: adulto)</t>
  </si>
  <si>
    <t>1.5.- MOTIVOS DE CONSULTA RECURRENTE/CATEGORIA</t>
  </si>
  <si>
    <t>POLICONSUMO, DOS O MAS SUSTANCIAS REFERIDAS (M: masculino, F: femenino, Niñ: Niño-a, Ado: adolescente, A: adulto)</t>
  </si>
  <si>
    <t>1.6.- MOTIVOS DE CONSULTA RECURRENTE/CATEGORIA</t>
  </si>
  <si>
    <t>CONSUMO DE TABACO (M: masculino, F: femenino, Niñ: Niño-a, Ado: adolescente, A: adulto)</t>
  </si>
  <si>
    <t>1.7.- MOTIVOS DE CONSULTA RECURRENTE/CATEGORIA</t>
  </si>
  <si>
    <t>PREVENCIÓN DE RECAÍDAS (M: masculino, F: femenino, Niñ: Niño-a, Ado: adolescente, A: adulto)</t>
  </si>
  <si>
    <t>1.8.- MOTIVOS DE CONSULTA RECURRENTE/CATEGORIA</t>
  </si>
  <si>
    <t>CUTTING (M: masculino, F: femenino, Niñ: Niño-a, Ado: adolescente, A: adulto)</t>
  </si>
  <si>
    <t>1.9.- MOTIVOS DE CONSULTA RECURRENTE/CATEGORIA</t>
  </si>
  <si>
    <t>SITUACIONES FAMILIARES: Asociado a la ausencia de reglas y límites adecuados entre sus integrantes, así como de una inadecuada comunicación, violencia intrafamiliar</t>
  </si>
  <si>
    <t>1.10.- MOTIVOS DE CONSULTA RECURRENTE/CATEGORIA</t>
  </si>
  <si>
    <t>SITUACIONES INDIVIDUALES: baja autoestima, búsqueda de logros incumpliendo las normas y con el minimo esfuerzo, baja tolerancia a la frustración, incapacidad de expresar emociones y sentimientos.</t>
  </si>
  <si>
    <t>1.11.- MOTIVOS DE CONSULTA RECURRENTE/CATEGORIA</t>
  </si>
  <si>
    <t>ENERO-JUNO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</si>
</sst>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3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" fillId="6" borderId="0" xfId="0" applyFont="1" applyFill="1"/>
    <xf numFmtId="10" fontId="0" fillId="0" borderId="0" xfId="0" applyNumberFormat="1"/>
    <xf numFmtId="10" fontId="0" fillId="5" borderId="0" xfId="0" applyNumberFormat="1" applyFill="1"/>
    <xf numFmtId="10" fontId="0" fillId="3" borderId="0" xfId="0" applyNumberFormat="1" applyFill="1"/>
    <xf numFmtId="10" fontId="0" fillId="2" borderId="0" xfId="0" applyNumberFormat="1" applyFill="1"/>
    <xf numFmtId="10" fontId="1" fillId="3" borderId="0" xfId="0" applyNumberFormat="1" applyFont="1" applyFill="1"/>
    <xf numFmtId="10" fontId="1" fillId="2" borderId="0" xfId="0" applyNumberFormat="1" applyFont="1" applyFill="1"/>
    <xf numFmtId="10" fontId="1" fillId="0" borderId="0" xfId="0" applyNumberFormat="1" applyFont="1"/>
    <xf numFmtId="10" fontId="1" fillId="5" borderId="0" xfId="0" applyNumberFormat="1" applyFont="1" applyFill="1"/>
    <xf numFmtId="9" fontId="0" fillId="0" borderId="0" xfId="0" applyNumberFormat="1"/>
    <xf numFmtId="0" fontId="3" fillId="6" borderId="0" xfId="0" applyFont="1" applyFill="1" applyAlignment="1">
      <alignment horizontal="center"/>
    </xf>
    <xf numFmtId="9" fontId="1" fillId="0" borderId="0" xfId="0" applyNumberFormat="1" applyFont="1"/>
    <xf numFmtId="1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0.xml.rels><?xml version="1.0" encoding="UTF-8" standalone="yes"?>
<Relationships xmlns="http://schemas.openxmlformats.org/package/2006/relationships"><Relationship Id="rId3" Type="http://schemas.microsoft.com/office/2011/relationships/chartStyle" Target="style11.xml"/><Relationship Id="rId2" Type="http://schemas.microsoft.com/office/2011/relationships/chartColorStyle" Target="colors11.xml"/><Relationship Id="rId1" Type="http://schemas.openxmlformats.org/officeDocument/2006/relationships/themeOverride" Target="../theme/themeOverride3.xml"/></Relationships>
</file>

<file path=xl/charts/_rels/chart11.xml.rels><?xml version="1.0" encoding="UTF-8" standalone="yes"?>
<Relationships xmlns="http://schemas.openxmlformats.org/package/2006/relationships"><Relationship Id="rId3" Type="http://schemas.microsoft.com/office/2011/relationships/chartStyle" Target="style12.xml"/><Relationship Id="rId2" Type="http://schemas.microsoft.com/office/2011/relationships/chartColorStyle" Target="colors12.xml"/><Relationship Id="rId1" Type="http://schemas.openxmlformats.org/officeDocument/2006/relationships/themeOverride" Target="../theme/themeOverride4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Style" Target="style14.xml"/><Relationship Id="rId2" Type="http://schemas.microsoft.com/office/2011/relationships/chartColorStyle" Target="colors14.xml"/><Relationship Id="rId1" Type="http://schemas.openxmlformats.org/officeDocument/2006/relationships/themeOverride" Target="../theme/themeOverride5.xml"/></Relationships>
</file>

<file path=xl/charts/_rels/chart14.xml.rels><?xml version="1.0" encoding="UTF-8" standalone="yes"?>
<Relationships xmlns="http://schemas.openxmlformats.org/package/2006/relationships"><Relationship Id="rId3" Type="http://schemas.microsoft.com/office/2011/relationships/chartStyle" Target="style15.xml"/><Relationship Id="rId2" Type="http://schemas.microsoft.com/office/2011/relationships/chartColorStyle" Target="colors15.xml"/><Relationship Id="rId1" Type="http://schemas.openxmlformats.org/officeDocument/2006/relationships/themeOverride" Target="../theme/themeOverride6.xml"/></Relationships>
</file>

<file path=xl/charts/_rels/chart15.xml.rels><?xml version="1.0" encoding="UTF-8" standalone="yes"?>
<Relationships xmlns="http://schemas.openxmlformats.org/package/2006/relationships"><Relationship Id="rId3" Type="http://schemas.microsoft.com/office/2011/relationships/chartStyle" Target="style16.xml"/><Relationship Id="rId2" Type="http://schemas.microsoft.com/office/2011/relationships/chartColorStyle" Target="colors16.xml"/><Relationship Id="rId1" Type="http://schemas.openxmlformats.org/officeDocument/2006/relationships/themeOverride" Target="../theme/themeOverride7.xml"/></Relationships>
</file>

<file path=xl/charts/_rels/chart16.xml.rels><?xml version="1.0" encoding="UTF-8" standalone="yes"?>
<Relationships xmlns="http://schemas.openxmlformats.org/package/2006/relationships"><Relationship Id="rId3" Type="http://schemas.microsoft.com/office/2011/relationships/chartStyle" Target="style17.xml"/><Relationship Id="rId2" Type="http://schemas.microsoft.com/office/2011/relationships/chartColorStyle" Target="colors17.xml"/><Relationship Id="rId1" Type="http://schemas.openxmlformats.org/officeDocument/2006/relationships/themeOverride" Target="../theme/themeOverride8.xml"/></Relationships>
</file>

<file path=xl/charts/_rels/chart17.xml.rels><?xml version="1.0" encoding="UTF-8" standalone="yes"?>
<Relationships xmlns="http://schemas.openxmlformats.org/package/2006/relationships"><Relationship Id="rId3" Type="http://schemas.microsoft.com/office/2011/relationships/chartStyle" Target="style18.xml"/><Relationship Id="rId2" Type="http://schemas.microsoft.com/office/2011/relationships/chartColorStyle" Target="colors18.xml"/><Relationship Id="rId1" Type="http://schemas.openxmlformats.org/officeDocument/2006/relationships/themeOverride" Target="../theme/themeOverride9.xml"/></Relationships>
</file>

<file path=xl/charts/_rels/chart18.xml.rels><?xml version="1.0" encoding="UTF-8" standalone="yes"?>
<Relationships xmlns="http://schemas.openxmlformats.org/package/2006/relationships"><Relationship Id="rId3" Type="http://schemas.microsoft.com/office/2011/relationships/chartStyle" Target="style19.xml"/><Relationship Id="rId2" Type="http://schemas.microsoft.com/office/2011/relationships/chartColorStyle" Target="colors19.xml"/><Relationship Id="rId1" Type="http://schemas.openxmlformats.org/officeDocument/2006/relationships/themeOverride" Target="../theme/themeOverride10.xml"/></Relationships>
</file>

<file path=xl/charts/_rels/chart19.xml.rels><?xml version="1.0" encoding="UTF-8" standalone="yes"?>
<Relationships xmlns="http://schemas.openxmlformats.org/package/2006/relationships"><Relationship Id="rId3" Type="http://schemas.microsoft.com/office/2011/relationships/chartStyle" Target="style20.xml"/><Relationship Id="rId2" Type="http://schemas.microsoft.com/office/2011/relationships/chartColorStyle" Target="colors20.xml"/><Relationship Id="rId1" Type="http://schemas.openxmlformats.org/officeDocument/2006/relationships/themeOverride" Target="../theme/themeOverrid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0.xml.rels><?xml version="1.0" encoding="UTF-8" standalone="yes"?>
<Relationships xmlns="http://schemas.openxmlformats.org/package/2006/relationships"><Relationship Id="rId3" Type="http://schemas.microsoft.com/office/2011/relationships/chartStyle" Target="style21.xml"/><Relationship Id="rId2" Type="http://schemas.microsoft.com/office/2011/relationships/chartColorStyle" Target="colors21.xml"/><Relationship Id="rId1" Type="http://schemas.openxmlformats.org/officeDocument/2006/relationships/themeOverride" Target="../theme/themeOverride12.xml"/></Relationships>
</file>

<file path=xl/charts/_rels/chart21.xml.rels><?xml version="1.0" encoding="UTF-8" standalone="yes"?>
<Relationships xmlns="http://schemas.openxmlformats.org/package/2006/relationships"><Relationship Id="rId3" Type="http://schemas.microsoft.com/office/2011/relationships/chartStyle" Target="style22.xml"/><Relationship Id="rId2" Type="http://schemas.microsoft.com/office/2011/relationships/chartColorStyle" Target="colors22.xml"/><Relationship Id="rId1" Type="http://schemas.openxmlformats.org/officeDocument/2006/relationships/themeOverride" Target="../theme/themeOverride13.xml"/></Relationships>
</file>

<file path=xl/charts/_rels/chart22.xml.rels><?xml version="1.0" encoding="UTF-8" standalone="yes"?>
<Relationships xmlns="http://schemas.openxmlformats.org/package/2006/relationships"><Relationship Id="rId3" Type="http://schemas.microsoft.com/office/2011/relationships/chartStyle" Target="style23.xml"/><Relationship Id="rId2" Type="http://schemas.microsoft.com/office/2011/relationships/chartColorStyle" Target="colors23.xml"/><Relationship Id="rId1" Type="http://schemas.openxmlformats.org/officeDocument/2006/relationships/themeOverride" Target="../theme/themeOverride14.xml"/></Relationships>
</file>

<file path=xl/charts/_rels/chart23.xml.rels><?xml version="1.0" encoding="UTF-8" standalone="yes"?>
<Relationships xmlns="http://schemas.openxmlformats.org/package/2006/relationships"><Relationship Id="rId3" Type="http://schemas.microsoft.com/office/2011/relationships/chartStyle" Target="style24.xml"/><Relationship Id="rId2" Type="http://schemas.microsoft.com/office/2011/relationships/chartColorStyle" Target="colors24.xml"/><Relationship Id="rId1" Type="http://schemas.openxmlformats.org/officeDocument/2006/relationships/themeOverride" Target="../theme/themeOverride15.xml"/></Relationships>
</file>

<file path=xl/charts/_rels/chart24.xml.rels><?xml version="1.0" encoding="UTF-8" standalone="yes"?>
<Relationships xmlns="http://schemas.openxmlformats.org/package/2006/relationships"><Relationship Id="rId3" Type="http://schemas.microsoft.com/office/2011/relationships/chartStyle" Target="style25.xml"/><Relationship Id="rId2" Type="http://schemas.microsoft.com/office/2011/relationships/chartColorStyle" Target="colors25.xml"/><Relationship Id="rId1" Type="http://schemas.openxmlformats.org/officeDocument/2006/relationships/themeOverride" Target="../theme/themeOverride16.xml"/></Relationships>
</file>

<file path=xl/charts/_rels/chart25.xml.rels><?xml version="1.0" encoding="UTF-8" standalone="yes"?>
<Relationships xmlns="http://schemas.openxmlformats.org/package/2006/relationships"><Relationship Id="rId3" Type="http://schemas.microsoft.com/office/2011/relationships/chartStyle" Target="style26.xml"/><Relationship Id="rId2" Type="http://schemas.microsoft.com/office/2011/relationships/chartColorStyle" Target="colors26.xml"/><Relationship Id="rId1" Type="http://schemas.openxmlformats.org/officeDocument/2006/relationships/themeOverride" Target="../theme/themeOverride17.xml"/></Relationships>
</file>

<file path=xl/charts/_rels/chart26.xml.rels><?xml version="1.0" encoding="UTF-8" standalone="yes"?>
<Relationships xmlns="http://schemas.openxmlformats.org/package/2006/relationships"><Relationship Id="rId3" Type="http://schemas.microsoft.com/office/2011/relationships/chartStyle" Target="style27.xml"/><Relationship Id="rId2" Type="http://schemas.microsoft.com/office/2011/relationships/chartColorStyle" Target="colors27.xml"/><Relationship Id="rId1" Type="http://schemas.openxmlformats.org/officeDocument/2006/relationships/themeOverride" Target="../theme/themeOverride18.xml"/></Relationships>
</file>

<file path=xl/charts/_rels/chart27.xml.rels><?xml version="1.0" encoding="UTF-8" standalone="yes"?>
<Relationships xmlns="http://schemas.openxmlformats.org/package/2006/relationships"><Relationship Id="rId3" Type="http://schemas.microsoft.com/office/2011/relationships/chartStyle" Target="style28.xml"/><Relationship Id="rId2" Type="http://schemas.microsoft.com/office/2011/relationships/chartColorStyle" Target="colors28.xml"/><Relationship Id="rId1" Type="http://schemas.openxmlformats.org/officeDocument/2006/relationships/themeOverride" Target="../theme/themeOverride19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7.xml"/><Relationship Id="rId2" Type="http://schemas.microsoft.com/office/2011/relationships/chartColorStyle" Target="colors7.xml"/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2.- ASISTENCIA DE ACUERDO A GENERO</a:t>
            </a:r>
          </a:p>
          <a:p>
            <a:pPr>
              <a:defRPr/>
            </a:pPr>
            <a:r>
              <a:rPr lang="en-US"/>
              <a:t>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'EJERCICIO 2017'!$A$6</c:f>
              <c:strCache>
                <c:ptCount val="1"/>
                <c:pt idx="0">
                  <c:v>TOTAL DE POBLACIÓN MASCULINA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'EJERCICIO 2017'!$B$1:$N$1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TOTALES</c:v>
                </c:pt>
              </c:strCache>
            </c:strRef>
          </c:cat>
          <c:val>
            <c:numRef>
              <c:f>'EJERCICIO 2017'!$B$6:$N$6</c:f>
              <c:numCache>
                <c:formatCode>0.00%</c:formatCode>
                <c:ptCount val="13"/>
                <c:pt idx="0">
                  <c:v>3.5900000000000001E-2</c:v>
                </c:pt>
                <c:pt idx="1">
                  <c:v>2.76E-2</c:v>
                </c:pt>
                <c:pt idx="2">
                  <c:v>5.8000000000000003E-2</c:v>
                </c:pt>
                <c:pt idx="3">
                  <c:v>5.2400000000000002E-2</c:v>
                </c:pt>
                <c:pt idx="4">
                  <c:v>4.5499999999999999E-2</c:v>
                </c:pt>
                <c:pt idx="5">
                  <c:v>4.2799999999999998E-2</c:v>
                </c:pt>
                <c:pt idx="6">
                  <c:v>5.3800000000000001E-2</c:v>
                </c:pt>
                <c:pt idx="7">
                  <c:v>4.2799999999999998E-2</c:v>
                </c:pt>
                <c:pt idx="8">
                  <c:v>3.5900000000000001E-2</c:v>
                </c:pt>
                <c:pt idx="9">
                  <c:v>6.4899999999999999E-2</c:v>
                </c:pt>
                <c:pt idx="10">
                  <c:v>5.3800000000000001E-2</c:v>
                </c:pt>
                <c:pt idx="11">
                  <c:v>4.8300000000000003E-2</c:v>
                </c:pt>
                <c:pt idx="12">
                  <c:v>0.56169999999999998</c:v>
                </c:pt>
              </c:numCache>
            </c:numRef>
          </c:val>
        </c:ser>
        <c:ser>
          <c:idx val="1"/>
          <c:order val="1"/>
          <c:tx>
            <c:strRef>
              <c:f>'EJERCICIO 2017'!$A$12</c:f>
              <c:strCache>
                <c:ptCount val="1"/>
                <c:pt idx="0">
                  <c:v>TOTAL DE POBLACIÓN FEMENINA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'EJERCICIO 2017'!$B$1:$N$1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TOTALES</c:v>
                </c:pt>
              </c:strCache>
            </c:strRef>
          </c:cat>
          <c:val>
            <c:numRef>
              <c:f>'EJERCICIO 2017'!$B$12:$N$12</c:f>
              <c:numCache>
                <c:formatCode>0.00%</c:formatCode>
                <c:ptCount val="13"/>
                <c:pt idx="0">
                  <c:v>5.11E-2</c:v>
                </c:pt>
                <c:pt idx="1">
                  <c:v>4.6899999999999997E-2</c:v>
                </c:pt>
                <c:pt idx="2">
                  <c:v>6.2100000000000002E-2</c:v>
                </c:pt>
                <c:pt idx="3">
                  <c:v>5.5199999999999999E-2</c:v>
                </c:pt>
                <c:pt idx="4">
                  <c:v>3.4500000000000003E-2</c:v>
                </c:pt>
                <c:pt idx="5">
                  <c:v>3.7199999999999997E-2</c:v>
                </c:pt>
                <c:pt idx="6">
                  <c:v>3.4500000000000003E-2</c:v>
                </c:pt>
                <c:pt idx="7">
                  <c:v>2.4799999999999999E-2</c:v>
                </c:pt>
                <c:pt idx="8">
                  <c:v>9.5999999999999992E-3</c:v>
                </c:pt>
                <c:pt idx="9">
                  <c:v>1.9300000000000001E-2</c:v>
                </c:pt>
                <c:pt idx="10">
                  <c:v>3.1699999999999999E-2</c:v>
                </c:pt>
                <c:pt idx="11">
                  <c:v>3.0300000000000001E-2</c:v>
                </c:pt>
                <c:pt idx="12">
                  <c:v>0.43719999999999998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557248"/>
        <c:axId val="87558784"/>
      </c:barChart>
      <c:catAx>
        <c:axId val="8755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558784"/>
        <c:crosses val="autoZero"/>
        <c:auto val="1"/>
        <c:lblAlgn val="ctr"/>
        <c:lblOffset val="100"/>
        <c:noMultiLvlLbl val="0"/>
      </c:catAx>
      <c:valAx>
        <c:axId val="8755878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87557248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11.- Consumo</a:t>
            </a:r>
            <a:r>
              <a:rPr lang="es-MX" baseline="0"/>
              <a:t> de alcohol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Población Masculina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2017'!$A$79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2017'!$B$78:$N$78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2017'!$B$79:$N$79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2017'!$A$80</c:f>
              <c:strCache>
                <c:ptCount val="1"/>
                <c:pt idx="0">
                  <c:v>*De 12 a 17 años (M.Ado)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2017'!$B$78:$N$78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2017'!$B$80:$N$80</c:f>
              <c:numCache>
                <c:formatCode>0.00%</c:formatCode>
                <c:ptCount val="13"/>
                <c:pt idx="0">
                  <c:v>8.3299999999999999E-2</c:v>
                </c:pt>
                <c:pt idx="1">
                  <c:v>8.3299999999999999E-2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>
                  <c:v>4.1599999999999998E-2</c:v>
                </c:pt>
                <c:pt idx="6" formatCode="General">
                  <c:v>0</c:v>
                </c:pt>
                <c:pt idx="7">
                  <c:v>0.2082</c:v>
                </c:pt>
              </c:numCache>
            </c:numRef>
          </c:val>
        </c:ser>
        <c:ser>
          <c:idx val="2"/>
          <c:order val="2"/>
          <c:tx>
            <c:strRef>
              <c:f>'EJERCICIO 2017'!$A$81</c:f>
              <c:strCache>
                <c:ptCount val="1"/>
                <c:pt idx="0">
                  <c:v>*De 18 a 59 años (M.A.)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2017'!$B$78:$N$78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2017'!$B$81:$N$81</c:f>
              <c:numCache>
                <c:formatCode>0.00%</c:formatCode>
                <c:ptCount val="13"/>
                <c:pt idx="0">
                  <c:v>0.33329999999999999</c:v>
                </c:pt>
                <c:pt idx="1">
                  <c:v>8.3299999999999999E-2</c:v>
                </c:pt>
                <c:pt idx="2">
                  <c:v>8.3299999999999999E-2</c:v>
                </c:pt>
                <c:pt idx="3">
                  <c:v>0.1666</c:v>
                </c:pt>
                <c:pt idx="4" formatCode="General">
                  <c:v>0</c:v>
                </c:pt>
                <c:pt idx="5">
                  <c:v>0.125</c:v>
                </c:pt>
                <c:pt idx="6" formatCode="General">
                  <c:v>0</c:v>
                </c:pt>
                <c:pt idx="7">
                  <c:v>0.79149999999999998</c:v>
                </c:pt>
              </c:numCache>
            </c:numRef>
          </c:val>
        </c:ser>
        <c:ser>
          <c:idx val="3"/>
          <c:order val="3"/>
          <c:tx>
            <c:strRef>
              <c:f>'EJERCICIO 2017'!$A$82</c:f>
              <c:strCache>
                <c:ptCount val="1"/>
                <c:pt idx="0">
                  <c:v>*De 60 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2017'!$B$78:$N$78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2017'!$B$82:$N$82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096192"/>
        <c:axId val="89097728"/>
        <c:axId val="0"/>
      </c:bar3DChart>
      <c:catAx>
        <c:axId val="8909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097728"/>
        <c:crosses val="autoZero"/>
        <c:auto val="1"/>
        <c:lblAlgn val="ctr"/>
        <c:lblOffset val="100"/>
        <c:noMultiLvlLbl val="0"/>
      </c:catAx>
      <c:valAx>
        <c:axId val="8909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09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12.- Consumo</a:t>
            </a:r>
            <a:r>
              <a:rPr lang="es-MX" baseline="0"/>
              <a:t> de alcohol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Población Femenina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2017'!$A$84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2017'!$B$78:$N$78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2017'!$B$84:$N$84</c:f>
              <c:numCache>
                <c:formatCode>General</c:formatCode>
                <c:ptCount val="13"/>
                <c:pt idx="0" formatCode="0.00%">
                  <c:v>0.1666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0%">
                  <c:v>0.1666</c:v>
                </c:pt>
              </c:numCache>
            </c:numRef>
          </c:val>
        </c:ser>
        <c:ser>
          <c:idx val="1"/>
          <c:order val="1"/>
          <c:tx>
            <c:strRef>
              <c:f>'EJERCICIO 2017'!$A$85</c:f>
              <c:strCache>
                <c:ptCount val="1"/>
                <c:pt idx="0">
                  <c:v>*De 12 a 17 años (F.Ado)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2017'!$B$78:$N$78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2017'!$B$85:$N$85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'EJERCICIO 2017'!$A$86</c:f>
              <c:strCache>
                <c:ptCount val="1"/>
                <c:pt idx="0">
                  <c:v>*De 18 a 59 años (F.A.)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2017'!$B$78:$N$78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2017'!$B$86:$N$86</c:f>
              <c:numCache>
                <c:formatCode>General</c:formatCode>
                <c:ptCount val="13"/>
                <c:pt idx="0" formatCode="0.00%">
                  <c:v>0.66659999999999997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0%">
                  <c:v>0.1666</c:v>
                </c:pt>
                <c:pt idx="6">
                  <c:v>0</c:v>
                </c:pt>
                <c:pt idx="7" formatCode="0.00%">
                  <c:v>0.83319999999999994</c:v>
                </c:pt>
              </c:numCache>
            </c:numRef>
          </c:val>
        </c:ser>
        <c:ser>
          <c:idx val="3"/>
          <c:order val="3"/>
          <c:tx>
            <c:strRef>
              <c:f>'EJERCICIO 2017'!$A$87</c:f>
              <c:strCache>
                <c:ptCount val="1"/>
                <c:pt idx="0">
                  <c:v>*De 60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2017'!$B$78:$N$78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2017'!$B$87:$N$87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159552"/>
        <c:axId val="89161088"/>
        <c:axId val="0"/>
      </c:bar3DChart>
      <c:catAx>
        <c:axId val="8915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161088"/>
        <c:crosses val="autoZero"/>
        <c:auto val="1"/>
        <c:lblAlgn val="ctr"/>
        <c:lblOffset val="100"/>
        <c:noMultiLvlLbl val="0"/>
      </c:catAx>
      <c:valAx>
        <c:axId val="8916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15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13.- Consumo</a:t>
            </a:r>
            <a:r>
              <a:rPr lang="es-MX" baseline="0"/>
              <a:t> de inhalables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Población Masculina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2017'!$A$92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2017'!$B$91:$N$91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2017'!$B$92:$N$92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2017'!$A$93</c:f>
              <c:strCache>
                <c:ptCount val="1"/>
                <c:pt idx="0">
                  <c:v>*De 12 a 17 años (M.Ado)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2017'!$B$91:$N$91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2017'!$B$93:$N$93</c:f>
              <c:numCache>
                <c:formatCode>0.00%</c:formatCode>
                <c:ptCount val="13"/>
                <c:pt idx="0">
                  <c:v>0.66659999999999997</c:v>
                </c:pt>
                <c:pt idx="1">
                  <c:v>0.1666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>
                  <c:v>0.1666</c:v>
                </c:pt>
                <c:pt idx="6" formatCode="General">
                  <c:v>0</c:v>
                </c:pt>
                <c:pt idx="7">
                  <c:v>0.99979999999999991</c:v>
                </c:pt>
              </c:numCache>
            </c:numRef>
          </c:val>
        </c:ser>
        <c:ser>
          <c:idx val="2"/>
          <c:order val="2"/>
          <c:tx>
            <c:strRef>
              <c:f>'EJERCICIO 2017'!$A$94</c:f>
              <c:strCache>
                <c:ptCount val="1"/>
                <c:pt idx="0">
                  <c:v>*De 18 a 59 años (M.A.)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2017'!$B$91:$N$91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2017'!$B$94:$N$94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'EJERCICIO 2017'!$A$95</c:f>
              <c:strCache>
                <c:ptCount val="1"/>
                <c:pt idx="0">
                  <c:v>*De 60 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2017'!$B$91:$N$91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2017'!$B$95:$N$95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829376"/>
        <c:axId val="89830912"/>
        <c:axId val="0"/>
      </c:bar3DChart>
      <c:catAx>
        <c:axId val="8982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830912"/>
        <c:crosses val="autoZero"/>
        <c:auto val="1"/>
        <c:lblAlgn val="ctr"/>
        <c:lblOffset val="100"/>
        <c:noMultiLvlLbl val="0"/>
      </c:catAx>
      <c:valAx>
        <c:axId val="8983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82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14.- Consumo</a:t>
            </a:r>
            <a:r>
              <a:rPr lang="es-MX" baseline="0"/>
              <a:t> de inhalables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Población Femenina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2017'!$A$97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2017'!$B$91:$N$91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2017'!$B$97:$N$97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2017'!$A$98</c:f>
              <c:strCache>
                <c:ptCount val="1"/>
                <c:pt idx="0">
                  <c:v>*De 12 a 17 años (F.Ado)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2017'!$B$91:$N$91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2017'!$B$98:$N$98</c:f>
              <c:numCache>
                <c:formatCode>General</c:formatCode>
                <c:ptCount val="13"/>
                <c:pt idx="0" formatCode="0%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%">
                  <c:v>1</c:v>
                </c:pt>
              </c:numCache>
            </c:numRef>
          </c:val>
        </c:ser>
        <c:ser>
          <c:idx val="2"/>
          <c:order val="2"/>
          <c:tx>
            <c:strRef>
              <c:f>'EJERCICIO 2017'!$A$99</c:f>
              <c:strCache>
                <c:ptCount val="1"/>
                <c:pt idx="0">
                  <c:v>*De 18 a 59 años (F.A.)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2017'!$B$91:$N$91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2017'!$B$99:$N$99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'EJERCICIO 2017'!$A$100</c:f>
              <c:strCache>
                <c:ptCount val="1"/>
                <c:pt idx="0">
                  <c:v>*De 60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2017'!$B$91:$N$91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2017'!$B$100:$N$100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773184"/>
        <c:axId val="89774720"/>
        <c:axId val="0"/>
      </c:bar3DChart>
      <c:catAx>
        <c:axId val="897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774720"/>
        <c:crosses val="autoZero"/>
        <c:auto val="1"/>
        <c:lblAlgn val="ctr"/>
        <c:lblOffset val="100"/>
        <c:noMultiLvlLbl val="0"/>
      </c:catAx>
      <c:valAx>
        <c:axId val="8977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77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15.- Codependencia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Población</a:t>
            </a:r>
            <a:r>
              <a:rPr lang="es-MX" baseline="0"/>
              <a:t> Masculina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2017'!$A$105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2017'!$B$104:$N$104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2017'!$B$105:$N$105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2017'!$A$106</c:f>
              <c:strCache>
                <c:ptCount val="1"/>
                <c:pt idx="0">
                  <c:v>*De 12 a 17 años (M.Ado)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2017'!$B$104:$N$104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2017'!$B$106:$N$106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'EJERCICIO 2017'!$A$107</c:f>
              <c:strCache>
                <c:ptCount val="1"/>
                <c:pt idx="0">
                  <c:v>*De 18 a 59 años (M.A.)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2017'!$B$104:$N$104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2017'!$B$107:$N$107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'EJERCICIO 2017'!$A$108</c:f>
              <c:strCache>
                <c:ptCount val="1"/>
                <c:pt idx="0">
                  <c:v>*De 60 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2017'!$B$104:$N$104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2017'!$B$108:$N$108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910272"/>
        <c:axId val="89924352"/>
        <c:axId val="0"/>
      </c:bar3DChart>
      <c:catAx>
        <c:axId val="899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924352"/>
        <c:crosses val="autoZero"/>
        <c:auto val="1"/>
        <c:lblAlgn val="ctr"/>
        <c:lblOffset val="100"/>
        <c:noMultiLvlLbl val="0"/>
      </c:catAx>
      <c:valAx>
        <c:axId val="8992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91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16.- Codependencia</a:t>
            </a:r>
            <a:endParaRPr lang="es-MX" baseline="0"/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Población Femenina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2017'!$A$110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2017'!$B$104:$N$104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2017'!$B$110:$N$110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2017'!$A$111</c:f>
              <c:strCache>
                <c:ptCount val="1"/>
                <c:pt idx="0">
                  <c:v>*De 12 a 17 años (F.Ado)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2017'!$B$104:$N$104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2017'!$B$111:$N$111</c:f>
              <c:numCache>
                <c:formatCode>General</c:formatCode>
                <c:ptCount val="13"/>
                <c:pt idx="0" formatCode="0.00%">
                  <c:v>6.25E-2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0%">
                  <c:v>6.25E-2</c:v>
                </c:pt>
              </c:numCache>
            </c:numRef>
          </c:val>
        </c:ser>
        <c:ser>
          <c:idx val="2"/>
          <c:order val="2"/>
          <c:tx>
            <c:strRef>
              <c:f>'EJERCICIO 2017'!$A$112</c:f>
              <c:strCache>
                <c:ptCount val="1"/>
                <c:pt idx="0">
                  <c:v>*De 18 a 59 años (F.A.)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2017'!$B$104:$N$104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2017'!$B$112:$N$112</c:f>
              <c:numCache>
                <c:formatCode>General</c:formatCode>
                <c:ptCount val="13"/>
                <c:pt idx="0" formatCode="0.00%">
                  <c:v>0.3125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0.1875</c:v>
                </c:pt>
                <c:pt idx="5">
                  <c:v>0</c:v>
                </c:pt>
                <c:pt idx="6" formatCode="0.00%">
                  <c:v>0.4375</c:v>
                </c:pt>
                <c:pt idx="7" formatCode="0.00%">
                  <c:v>0.9375</c:v>
                </c:pt>
              </c:numCache>
            </c:numRef>
          </c:val>
        </c:ser>
        <c:ser>
          <c:idx val="3"/>
          <c:order val="3"/>
          <c:tx>
            <c:strRef>
              <c:f>'EJERCICIO 2017'!$A$113</c:f>
              <c:strCache>
                <c:ptCount val="1"/>
                <c:pt idx="0">
                  <c:v>*De 60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2017'!$B$104:$N$104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2017'!$B$113:$N$113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975424"/>
        <c:axId val="89477504"/>
        <c:axId val="0"/>
      </c:bar3DChart>
      <c:catAx>
        <c:axId val="8997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477504"/>
        <c:crosses val="autoZero"/>
        <c:auto val="1"/>
        <c:lblAlgn val="ctr"/>
        <c:lblOffset val="100"/>
        <c:noMultiLvlLbl val="0"/>
      </c:catAx>
      <c:valAx>
        <c:axId val="8947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97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17.- Policonsumo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Población</a:t>
            </a:r>
            <a:r>
              <a:rPr lang="es-MX" baseline="0"/>
              <a:t> Masculina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2017'!$A$118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2017'!$B$117:$N$117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2017'!$B$118:$N$118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2017'!$A$119</c:f>
              <c:strCache>
                <c:ptCount val="1"/>
                <c:pt idx="0">
                  <c:v>*De 12 a 17 años (M.Ado)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2017'!$B$117:$N$117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2017'!$B$119:$N$119</c:f>
              <c:numCache>
                <c:formatCode>General</c:formatCode>
                <c:ptCount val="13"/>
                <c:pt idx="0" formatCode="0.00%">
                  <c:v>0.30759999999999998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0.30759999999999998</c:v>
                </c:pt>
                <c:pt idx="5">
                  <c:v>0</c:v>
                </c:pt>
                <c:pt idx="6">
                  <c:v>0</c:v>
                </c:pt>
                <c:pt idx="7" formatCode="0.00%">
                  <c:v>0.61519999999999997</c:v>
                </c:pt>
              </c:numCache>
            </c:numRef>
          </c:val>
        </c:ser>
        <c:ser>
          <c:idx val="2"/>
          <c:order val="2"/>
          <c:tx>
            <c:strRef>
              <c:f>'EJERCICIO 2017'!$A$120</c:f>
              <c:strCache>
                <c:ptCount val="1"/>
                <c:pt idx="0">
                  <c:v>*De 18 a 59 años (M.A.)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2017'!$B$117:$N$117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2017'!$B$120:$N$120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.00%">
                  <c:v>0.3846</c:v>
                </c:pt>
                <c:pt idx="7" formatCode="0.00%">
                  <c:v>0.3846</c:v>
                </c:pt>
              </c:numCache>
            </c:numRef>
          </c:val>
        </c:ser>
        <c:ser>
          <c:idx val="3"/>
          <c:order val="3"/>
          <c:tx>
            <c:strRef>
              <c:f>'EJERCICIO 2017'!$A$121</c:f>
              <c:strCache>
                <c:ptCount val="1"/>
                <c:pt idx="0">
                  <c:v>*De 60 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2017'!$B$117:$N$117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2017'!$B$121:$N$121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539328"/>
        <c:axId val="89540864"/>
        <c:axId val="0"/>
      </c:bar3DChart>
      <c:catAx>
        <c:axId val="8953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540864"/>
        <c:crosses val="autoZero"/>
        <c:auto val="1"/>
        <c:lblAlgn val="ctr"/>
        <c:lblOffset val="100"/>
        <c:noMultiLvlLbl val="0"/>
      </c:catAx>
      <c:valAx>
        <c:axId val="8954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53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18.- Policonsumo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Población</a:t>
            </a:r>
            <a:r>
              <a:rPr lang="es-MX" baseline="0"/>
              <a:t> Femenina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2017'!$A$123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2017'!$B$117:$N$117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2017'!$B$123:$N$123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2017'!$A$124</c:f>
              <c:strCache>
                <c:ptCount val="1"/>
                <c:pt idx="0">
                  <c:v>*De 12 a 17 años (F.Ado)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2017'!$B$117:$N$117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2017'!$B$124:$N$124</c:f>
              <c:numCache>
                <c:formatCode>General</c:formatCode>
                <c:ptCount val="13"/>
                <c:pt idx="0" formatCode="0%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%">
                  <c:v>1</c:v>
                </c:pt>
              </c:numCache>
            </c:numRef>
          </c:val>
        </c:ser>
        <c:ser>
          <c:idx val="2"/>
          <c:order val="2"/>
          <c:tx>
            <c:strRef>
              <c:f>'EJERCICIO 2017'!$A$125</c:f>
              <c:strCache>
                <c:ptCount val="1"/>
                <c:pt idx="0">
                  <c:v>*De 18 a 59 años (F.A.)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2017'!$B$117:$N$117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2017'!$B$125:$N$125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'EJERCICIO 2017'!$A$126</c:f>
              <c:strCache>
                <c:ptCount val="1"/>
                <c:pt idx="0">
                  <c:v>*De 60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2017'!$B$117:$N$117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2017'!$B$126:$N$126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623168"/>
        <c:axId val="89637248"/>
        <c:axId val="0"/>
      </c:bar3DChart>
      <c:catAx>
        <c:axId val="8962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637248"/>
        <c:crosses val="autoZero"/>
        <c:auto val="1"/>
        <c:lblAlgn val="ctr"/>
        <c:lblOffset val="100"/>
        <c:noMultiLvlLbl val="0"/>
      </c:catAx>
      <c:valAx>
        <c:axId val="8963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62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19.- Consumo</a:t>
            </a:r>
            <a:r>
              <a:rPr lang="es-MX" baseline="0"/>
              <a:t> de Tabaco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Población Masculina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2017'!$A$131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2017'!$B$130:$N$130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2017'!$B$131:$N$131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2017'!$A$132</c:f>
              <c:strCache>
                <c:ptCount val="1"/>
                <c:pt idx="0">
                  <c:v>*De 12 a 17 años (M.Ado)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2017'!$B$130:$N$130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2017'!$B$132:$N$132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'EJERCICIO 2017'!$A$133</c:f>
              <c:strCache>
                <c:ptCount val="1"/>
                <c:pt idx="0">
                  <c:v>*De 18 a 59 años (M.A.)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2017'!$B$130:$N$130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2017'!$B$133:$N$133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%">
                  <c:v>1</c:v>
                </c:pt>
                <c:pt idx="6">
                  <c:v>0</c:v>
                </c:pt>
                <c:pt idx="7" formatCode="0%">
                  <c:v>1</c:v>
                </c:pt>
              </c:numCache>
            </c:numRef>
          </c:val>
        </c:ser>
        <c:ser>
          <c:idx val="3"/>
          <c:order val="3"/>
          <c:tx>
            <c:strRef>
              <c:f>'EJERCICIO 2017'!$A$134</c:f>
              <c:strCache>
                <c:ptCount val="1"/>
                <c:pt idx="0">
                  <c:v>*De 60 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2017'!$B$130:$N$130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2017'!$B$134:$N$134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416256"/>
        <c:axId val="90417792"/>
        <c:axId val="0"/>
      </c:bar3DChart>
      <c:catAx>
        <c:axId val="9041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417792"/>
        <c:crosses val="autoZero"/>
        <c:auto val="1"/>
        <c:lblAlgn val="ctr"/>
        <c:lblOffset val="100"/>
        <c:noMultiLvlLbl val="0"/>
      </c:catAx>
      <c:valAx>
        <c:axId val="9041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41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20.- Consumo</a:t>
            </a:r>
            <a:r>
              <a:rPr lang="es-MX" baseline="0"/>
              <a:t> de Tabaco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Población Femenina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2017'!$A$136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2017'!$B$130:$N$130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2017'!$B$136:$N$136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2017'!$A$137</c:f>
              <c:strCache>
                <c:ptCount val="1"/>
                <c:pt idx="0">
                  <c:v>*De 12 a 17 años (F.Ado)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2017'!$B$130:$N$130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2017'!$B$137:$N$137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'EJERCICIO 2017'!$A$138</c:f>
              <c:strCache>
                <c:ptCount val="1"/>
                <c:pt idx="0">
                  <c:v>*De 18 a 59 años (F.A.)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2017'!$B$130:$N$130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2017'!$B$138:$N$138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'EJERCICIO 2017'!$A$139</c:f>
              <c:strCache>
                <c:ptCount val="1"/>
                <c:pt idx="0">
                  <c:v>*De 60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2017'!$B$130:$N$130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2017'!$B$139:$N$139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352640"/>
        <c:axId val="90505984"/>
        <c:axId val="0"/>
      </c:bar3DChart>
      <c:catAx>
        <c:axId val="9035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505984"/>
        <c:crosses val="autoZero"/>
        <c:auto val="1"/>
        <c:lblAlgn val="ctr"/>
        <c:lblOffset val="100"/>
        <c:noMultiLvlLbl val="0"/>
      </c:catAx>
      <c:valAx>
        <c:axId val="9050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35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3.- POBLACIÓN</a:t>
            </a:r>
            <a:r>
              <a:rPr lang="es-MX" baseline="0"/>
              <a:t> MASCULINA</a:t>
            </a:r>
          </a:p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'EJERCICIO 2017'!$A$7</c:f>
              <c:strCache>
                <c:ptCount val="1"/>
                <c:pt idx="0">
                  <c:v>*MENOR DE 12 AÑOS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2017'!$B$1:$N$1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TOTALES</c:v>
                </c:pt>
              </c:strCache>
            </c:strRef>
          </c:cat>
          <c:val>
            <c:numRef>
              <c:f>'EJERCICIO 2017'!$B$7:$N$7</c:f>
              <c:numCache>
                <c:formatCode>0.00%</c:formatCode>
                <c:ptCount val="13"/>
                <c:pt idx="0">
                  <c:v>7.3000000000000001E-3</c:v>
                </c:pt>
                <c:pt idx="1">
                  <c:v>2.3999999999999998E-3</c:v>
                </c:pt>
                <c:pt idx="2">
                  <c:v>7.3000000000000001E-3</c:v>
                </c:pt>
                <c:pt idx="3" formatCode="General">
                  <c:v>0</c:v>
                </c:pt>
                <c:pt idx="4">
                  <c:v>4.8999999999999998E-3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>
                  <c:v>2.1900000000000003E-2</c:v>
                </c:pt>
              </c:numCache>
            </c:numRef>
          </c:val>
        </c:ser>
        <c:ser>
          <c:idx val="1"/>
          <c:order val="1"/>
          <c:tx>
            <c:strRef>
              <c:f>'EJERCICIO 2017'!$A$8</c:f>
              <c:strCache>
                <c:ptCount val="1"/>
                <c:pt idx="0">
                  <c:v>*DE 12 A 17 AÑOS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2017'!$B$1:$N$1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TOTALES</c:v>
                </c:pt>
              </c:strCache>
            </c:strRef>
          </c:cat>
          <c:val>
            <c:numRef>
              <c:f>'EJERCICIO 2017'!$B$8:$N$8</c:f>
              <c:numCache>
                <c:formatCode>0.00%</c:formatCode>
                <c:ptCount val="13"/>
                <c:pt idx="0">
                  <c:v>1.9599999999999999E-2</c:v>
                </c:pt>
                <c:pt idx="1">
                  <c:v>1.9599999999999999E-2</c:v>
                </c:pt>
                <c:pt idx="2">
                  <c:v>5.8900000000000001E-2</c:v>
                </c:pt>
                <c:pt idx="3">
                  <c:v>5.1499999999999997E-2</c:v>
                </c:pt>
                <c:pt idx="4">
                  <c:v>2.7E-2</c:v>
                </c:pt>
                <c:pt idx="5">
                  <c:v>2.9399999999999999E-2</c:v>
                </c:pt>
                <c:pt idx="6">
                  <c:v>5.1499999999999997E-2</c:v>
                </c:pt>
                <c:pt idx="7">
                  <c:v>1.9599999999999999E-2</c:v>
                </c:pt>
                <c:pt idx="8">
                  <c:v>2.4500000000000001E-2</c:v>
                </c:pt>
                <c:pt idx="9">
                  <c:v>4.6600000000000003E-2</c:v>
                </c:pt>
                <c:pt idx="10">
                  <c:v>3.6799999999999999E-2</c:v>
                </c:pt>
                <c:pt idx="11">
                  <c:v>1.9599999999999999E-2</c:v>
                </c:pt>
                <c:pt idx="12">
                  <c:v>0.40460000000000007</c:v>
                </c:pt>
              </c:numCache>
            </c:numRef>
          </c:val>
        </c:ser>
        <c:ser>
          <c:idx val="2"/>
          <c:order val="2"/>
          <c:tx>
            <c:strRef>
              <c:f>'EJERCICIO 2017'!$A$9</c:f>
              <c:strCache>
                <c:ptCount val="1"/>
                <c:pt idx="0">
                  <c:v>*DE 18 A 59 AÑOS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2017'!$B$1:$N$1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TOTALES</c:v>
                </c:pt>
              </c:strCache>
            </c:strRef>
          </c:cat>
          <c:val>
            <c:numRef>
              <c:f>'EJERCICIO 2017'!$B$9:$N$9</c:f>
              <c:numCache>
                <c:formatCode>0.00%</c:formatCode>
                <c:ptCount val="13"/>
                <c:pt idx="0">
                  <c:v>3.6799999999999999E-2</c:v>
                </c:pt>
                <c:pt idx="1">
                  <c:v>2.7E-2</c:v>
                </c:pt>
                <c:pt idx="2">
                  <c:v>3.6799999999999999E-2</c:v>
                </c:pt>
                <c:pt idx="3">
                  <c:v>4.1700000000000001E-2</c:v>
                </c:pt>
                <c:pt idx="4">
                  <c:v>4.9099999999999998E-2</c:v>
                </c:pt>
                <c:pt idx="5">
                  <c:v>4.6600000000000003E-2</c:v>
                </c:pt>
                <c:pt idx="6">
                  <c:v>4.4200000000000003E-2</c:v>
                </c:pt>
                <c:pt idx="7">
                  <c:v>5.6500000000000002E-2</c:v>
                </c:pt>
                <c:pt idx="8">
                  <c:v>3.6799999999999999E-2</c:v>
                </c:pt>
                <c:pt idx="9">
                  <c:v>6.8699999999999997E-2</c:v>
                </c:pt>
                <c:pt idx="10">
                  <c:v>5.8900000000000001E-2</c:v>
                </c:pt>
                <c:pt idx="11">
                  <c:v>6.6299999999999998E-2</c:v>
                </c:pt>
                <c:pt idx="12">
                  <c:v>0.56940000000000002</c:v>
                </c:pt>
              </c:numCache>
            </c:numRef>
          </c:val>
        </c:ser>
        <c:ser>
          <c:idx val="3"/>
          <c:order val="3"/>
          <c:tx>
            <c:strRef>
              <c:f>'EJERCICIO 2017'!$A$10</c:f>
              <c:strCache>
                <c:ptCount val="1"/>
                <c:pt idx="0">
                  <c:v>*DE 60 Y MAS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2017'!$B$1:$N$1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TOTALES</c:v>
                </c:pt>
              </c:strCache>
            </c:strRef>
          </c:cat>
          <c:val>
            <c:numRef>
              <c:f>'EJERCICIO 2017'!$B$10:$N$10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0%">
                  <c:v>2.3999999999999998E-3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%">
                  <c:v>2.3999999999999998E-3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87628416"/>
        <c:axId val="87642496"/>
      </c:barChart>
      <c:catAx>
        <c:axId val="8762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642496"/>
        <c:crosses val="autoZero"/>
        <c:auto val="1"/>
        <c:lblAlgn val="ctr"/>
        <c:lblOffset val="100"/>
        <c:noMultiLvlLbl val="0"/>
      </c:catAx>
      <c:valAx>
        <c:axId val="87642496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62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21.-</a:t>
            </a:r>
            <a:r>
              <a:rPr lang="es-MX" baseline="0"/>
              <a:t> </a:t>
            </a:r>
            <a:r>
              <a:rPr lang="es-MX"/>
              <a:t>Prevención</a:t>
            </a:r>
            <a:r>
              <a:rPr lang="es-MX" baseline="0"/>
              <a:t> de Recaidas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Población Masculina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2017'!$A$144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2017'!$B$143:$N$143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2017'!$B$144:$N$144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2017'!$A$145</c:f>
              <c:strCache>
                <c:ptCount val="1"/>
                <c:pt idx="0">
                  <c:v>*De 12 a 17 años (M.Ado)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2017'!$B$143:$N$143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2017'!$B$145:$N$145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'EJERCICIO 2017'!$A$146</c:f>
              <c:strCache>
                <c:ptCount val="1"/>
                <c:pt idx="0">
                  <c:v>*De 18 a 59 años (M.A.)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2017'!$B$143:$N$143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2017'!$B$146:$N$146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%">
                  <c:v>1</c:v>
                </c:pt>
                <c:pt idx="5">
                  <c:v>0</c:v>
                </c:pt>
                <c:pt idx="6">
                  <c:v>0</c:v>
                </c:pt>
                <c:pt idx="7" formatCode="0%">
                  <c:v>1</c:v>
                </c:pt>
              </c:numCache>
            </c:numRef>
          </c:val>
        </c:ser>
        <c:ser>
          <c:idx val="3"/>
          <c:order val="3"/>
          <c:tx>
            <c:strRef>
              <c:f>'EJERCICIO 2017'!$A$147</c:f>
              <c:strCache>
                <c:ptCount val="1"/>
                <c:pt idx="0">
                  <c:v>*De 60 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2017'!$B$143:$N$143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2017'!$B$147:$N$147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560768"/>
        <c:axId val="90578944"/>
        <c:axId val="0"/>
      </c:bar3DChart>
      <c:catAx>
        <c:axId val="9056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578944"/>
        <c:crosses val="autoZero"/>
        <c:auto val="1"/>
        <c:lblAlgn val="ctr"/>
        <c:lblOffset val="100"/>
        <c:noMultiLvlLbl val="0"/>
      </c:catAx>
      <c:valAx>
        <c:axId val="9057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56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22.- Prevención</a:t>
            </a:r>
            <a:r>
              <a:rPr lang="es-MX" baseline="0"/>
              <a:t> de Recaidas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Población Femenina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2017'!$A$149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2017'!$B$143:$N$143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2017'!$B$149:$N$149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2017'!$A$150</c:f>
              <c:strCache>
                <c:ptCount val="1"/>
                <c:pt idx="0">
                  <c:v>*De 12 a 17 años (F.Ado)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2017'!$B$143:$N$143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2017'!$B$150:$N$150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%">
                  <c:v>1</c:v>
                </c:pt>
                <c:pt idx="7" formatCode="0%">
                  <c:v>1</c:v>
                </c:pt>
              </c:numCache>
            </c:numRef>
          </c:val>
        </c:ser>
        <c:ser>
          <c:idx val="2"/>
          <c:order val="2"/>
          <c:tx>
            <c:strRef>
              <c:f>'EJERCICIO 2017'!$A$151</c:f>
              <c:strCache>
                <c:ptCount val="1"/>
                <c:pt idx="0">
                  <c:v>*De 18 a 59 años (F.A.)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2017'!$B$143:$N$143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2017'!$B$151:$N$151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'EJERCICIO 2017'!$A$152</c:f>
              <c:strCache>
                <c:ptCount val="1"/>
                <c:pt idx="0">
                  <c:v>*De 60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2017'!$B$143:$N$143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2017'!$B$152:$N$152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116480"/>
        <c:axId val="90118016"/>
        <c:axId val="0"/>
      </c:bar3DChart>
      <c:catAx>
        <c:axId val="9011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118016"/>
        <c:crosses val="autoZero"/>
        <c:auto val="1"/>
        <c:lblAlgn val="ctr"/>
        <c:lblOffset val="100"/>
        <c:noMultiLvlLbl val="0"/>
      </c:catAx>
      <c:valAx>
        <c:axId val="9011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11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23.- Cutting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Población</a:t>
            </a:r>
            <a:r>
              <a:rPr lang="es-MX" baseline="0"/>
              <a:t> Masculina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2017'!$A$157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2017'!$B$156:$N$156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2017'!$B$157:$N$157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2017'!$A$158</c:f>
              <c:strCache>
                <c:ptCount val="1"/>
                <c:pt idx="0">
                  <c:v>*De 12 a 17 años (M.Ado)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2017'!$B$156:$N$156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2017'!$B$158:$N$158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'EJERCICIO 2017'!$A$159</c:f>
              <c:strCache>
                <c:ptCount val="1"/>
                <c:pt idx="0">
                  <c:v>*De 18 a 59 años (M.A.)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2017'!$B$156:$N$156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2017'!$B$159:$N$159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'EJERCICIO 2017'!$A$160</c:f>
              <c:strCache>
                <c:ptCount val="1"/>
                <c:pt idx="0">
                  <c:v>*De 60 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2017'!$B$156:$N$156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2017'!$B$160:$N$160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196224"/>
        <c:axId val="90214400"/>
        <c:axId val="0"/>
      </c:bar3DChart>
      <c:catAx>
        <c:axId val="9019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214400"/>
        <c:crosses val="autoZero"/>
        <c:auto val="1"/>
        <c:lblAlgn val="ctr"/>
        <c:lblOffset val="100"/>
        <c:noMultiLvlLbl val="0"/>
      </c:catAx>
      <c:valAx>
        <c:axId val="9021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19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24.- Cutting</a:t>
            </a:r>
            <a:endParaRPr lang="es-MX" baseline="0"/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Población Femenina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2017'!$A$162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2017'!$B$156:$N$156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2017'!$B$162:$N$162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2017'!$A$163</c:f>
              <c:strCache>
                <c:ptCount val="1"/>
                <c:pt idx="0">
                  <c:v>*De 12 a 17 años (F.Ado)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2017'!$B$156:$N$156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2017'!$B$163:$N$163</c:f>
              <c:numCache>
                <c:formatCode>General</c:formatCode>
                <c:ptCount val="13"/>
                <c:pt idx="0" formatCode="0%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%">
                  <c:v>0.5</c:v>
                </c:pt>
                <c:pt idx="7" formatCode="0%">
                  <c:v>1</c:v>
                </c:pt>
              </c:numCache>
            </c:numRef>
          </c:val>
        </c:ser>
        <c:ser>
          <c:idx val="2"/>
          <c:order val="2"/>
          <c:tx>
            <c:strRef>
              <c:f>'EJERCICIO 2017'!$A$164</c:f>
              <c:strCache>
                <c:ptCount val="1"/>
                <c:pt idx="0">
                  <c:v>*De 18 a 59 años (F.A.)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2017'!$B$156:$N$156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2017'!$B$164:$N$164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'EJERCICIO 2017'!$A$165</c:f>
              <c:strCache>
                <c:ptCount val="1"/>
                <c:pt idx="0">
                  <c:v>*De 60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2017'!$B$156:$N$156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2017'!$B$165:$N$165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274432"/>
        <c:axId val="90292608"/>
        <c:axId val="0"/>
      </c:bar3DChart>
      <c:catAx>
        <c:axId val="9027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292608"/>
        <c:crosses val="autoZero"/>
        <c:auto val="1"/>
        <c:lblAlgn val="ctr"/>
        <c:lblOffset val="100"/>
        <c:noMultiLvlLbl val="0"/>
      </c:catAx>
      <c:valAx>
        <c:axId val="9029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27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25.- Factores</a:t>
            </a:r>
            <a:r>
              <a:rPr lang="es-MX" baseline="0"/>
              <a:t> de Riesgo (Situaciones Familiares)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Población Masculina 2017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2017'!$A$170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2017'!$B$169:$N$169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2017'!$B$170:$N$170</c:f>
              <c:numCache>
                <c:formatCode>General</c:formatCode>
                <c:ptCount val="13"/>
                <c:pt idx="0" formatCode="0%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%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'EJERCICIO 2017'!$A$171</c:f>
              <c:strCache>
                <c:ptCount val="1"/>
                <c:pt idx="0">
                  <c:v>*De 12 a 17 años (M.Ado)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2017'!$B$169:$N$169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2017'!$B$171:$N$171</c:f>
              <c:numCache>
                <c:formatCode>General</c:formatCode>
                <c:ptCount val="13"/>
                <c:pt idx="0" formatCode="0.00%">
                  <c:v>6.6600000000000006E-2</c:v>
                </c:pt>
                <c:pt idx="1">
                  <c:v>0</c:v>
                </c:pt>
                <c:pt idx="2" formatCode="0.00%">
                  <c:v>6.6600000000000006E-2</c:v>
                </c:pt>
                <c:pt idx="3">
                  <c:v>0</c:v>
                </c:pt>
                <c:pt idx="4">
                  <c:v>0</c:v>
                </c:pt>
                <c:pt idx="5" formatCode="0.00%">
                  <c:v>6.6600000000000006E-2</c:v>
                </c:pt>
                <c:pt idx="6">
                  <c:v>0</c:v>
                </c:pt>
                <c:pt idx="7" formatCode="0.00%">
                  <c:v>0.19980000000000003</c:v>
                </c:pt>
              </c:numCache>
            </c:numRef>
          </c:val>
        </c:ser>
        <c:ser>
          <c:idx val="2"/>
          <c:order val="2"/>
          <c:tx>
            <c:strRef>
              <c:f>'EJERCICIO 2017'!$A$172</c:f>
              <c:strCache>
                <c:ptCount val="1"/>
                <c:pt idx="0">
                  <c:v>*De 18 a 59 años (M.A.)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2017'!$B$169:$N$169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2017'!$B$172:$N$172</c:f>
              <c:numCache>
                <c:formatCode>General</c:formatCode>
                <c:ptCount val="13"/>
                <c:pt idx="0" formatCode="0%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%">
                  <c:v>0.2</c:v>
                </c:pt>
                <c:pt idx="5">
                  <c:v>0</c:v>
                </c:pt>
                <c:pt idx="6" formatCode="0%">
                  <c:v>0.2</c:v>
                </c:pt>
                <c:pt idx="7" formatCode="0%">
                  <c:v>0.60000000000000009</c:v>
                </c:pt>
              </c:numCache>
            </c:numRef>
          </c:val>
        </c:ser>
        <c:ser>
          <c:idx val="3"/>
          <c:order val="3"/>
          <c:tx>
            <c:strRef>
              <c:f>'EJERCICIO 2017'!$A$173</c:f>
              <c:strCache>
                <c:ptCount val="1"/>
                <c:pt idx="0">
                  <c:v>*De 60 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2017'!$B$169:$N$169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2017'!$B$173:$N$173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964352"/>
        <c:axId val="90965888"/>
        <c:axId val="0"/>
      </c:bar3DChart>
      <c:catAx>
        <c:axId val="9096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965888"/>
        <c:crosses val="autoZero"/>
        <c:auto val="1"/>
        <c:lblAlgn val="ctr"/>
        <c:lblOffset val="100"/>
        <c:noMultiLvlLbl val="0"/>
      </c:catAx>
      <c:valAx>
        <c:axId val="9096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96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26.- Factores</a:t>
            </a:r>
            <a:r>
              <a:rPr lang="es-MX" baseline="0"/>
              <a:t> de Riesgo (Situaciones Familiares)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Población Femenina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2017'!$A$175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2017'!$B$169:$N$169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2017'!$B$175:$N$175</c:f>
              <c:numCache>
                <c:formatCode>General</c:formatCode>
                <c:ptCount val="13"/>
                <c:pt idx="0" formatCode="0.00%">
                  <c:v>3.8399999999999997E-2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0%">
                  <c:v>3.8399999999999997E-2</c:v>
                </c:pt>
              </c:numCache>
            </c:numRef>
          </c:val>
        </c:ser>
        <c:ser>
          <c:idx val="1"/>
          <c:order val="1"/>
          <c:tx>
            <c:strRef>
              <c:f>'EJERCICIO 2017'!$A$176</c:f>
              <c:strCache>
                <c:ptCount val="1"/>
                <c:pt idx="0">
                  <c:v>*De 12 a 17 años (F.Ado)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2017'!$B$169:$N$169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2017'!$B$176:$N$176</c:f>
              <c:numCache>
                <c:formatCode>General</c:formatCode>
                <c:ptCount val="13"/>
                <c:pt idx="0" formatCode="0.00%">
                  <c:v>7.6899999999999996E-2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3.8399999999999997E-2</c:v>
                </c:pt>
                <c:pt idx="5">
                  <c:v>0</c:v>
                </c:pt>
                <c:pt idx="6">
                  <c:v>0</c:v>
                </c:pt>
                <c:pt idx="7" formatCode="0.00%">
                  <c:v>0.11529999999999999</c:v>
                </c:pt>
              </c:numCache>
            </c:numRef>
          </c:val>
        </c:ser>
        <c:ser>
          <c:idx val="2"/>
          <c:order val="2"/>
          <c:tx>
            <c:strRef>
              <c:f>'EJERCICIO 2017'!$A$177</c:f>
              <c:strCache>
                <c:ptCount val="1"/>
                <c:pt idx="0">
                  <c:v>*De 18 a 59 años (F.A.)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2017'!$B$169:$N$169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2017'!$B$177:$N$177</c:f>
              <c:numCache>
                <c:formatCode>0.00%</c:formatCode>
                <c:ptCount val="13"/>
                <c:pt idx="0">
                  <c:v>0.61529999999999996</c:v>
                </c:pt>
                <c:pt idx="1">
                  <c:v>7.6899999999999996E-2</c:v>
                </c:pt>
                <c:pt idx="2" formatCode="General">
                  <c:v>0</c:v>
                </c:pt>
                <c:pt idx="3" formatCode="General">
                  <c:v>0</c:v>
                </c:pt>
                <c:pt idx="4">
                  <c:v>3.8399999999999997E-2</c:v>
                </c:pt>
                <c:pt idx="5" formatCode="General">
                  <c:v>0</c:v>
                </c:pt>
                <c:pt idx="6">
                  <c:v>0.1153</c:v>
                </c:pt>
                <c:pt idx="7">
                  <c:v>0.84589999999999987</c:v>
                </c:pt>
              </c:numCache>
            </c:numRef>
          </c:val>
        </c:ser>
        <c:ser>
          <c:idx val="3"/>
          <c:order val="3"/>
          <c:tx>
            <c:strRef>
              <c:f>'EJERCICIO 2017'!$A$178</c:f>
              <c:strCache>
                <c:ptCount val="1"/>
                <c:pt idx="0">
                  <c:v>*De 60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2017'!$B$169:$N$169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2017'!$B$178:$N$178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1027328"/>
        <c:axId val="91028864"/>
        <c:axId val="0"/>
      </c:bar3DChart>
      <c:catAx>
        <c:axId val="9102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028864"/>
        <c:crosses val="autoZero"/>
        <c:auto val="1"/>
        <c:lblAlgn val="ctr"/>
        <c:lblOffset val="100"/>
        <c:noMultiLvlLbl val="0"/>
      </c:catAx>
      <c:valAx>
        <c:axId val="9102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02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27.- Factores</a:t>
            </a:r>
            <a:r>
              <a:rPr lang="es-MX" baseline="0"/>
              <a:t> de Riesgo (Situaciones Individuales)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Población Masculina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2017'!$A$183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2017'!$B$182:$N$182</c:f>
              <c:strCache>
                <c:ptCount val="8"/>
                <c:pt idx="0">
                  <c:v>ENERO-JUNO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2017'!$B$183:$N$183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2017'!$A$184</c:f>
              <c:strCache>
                <c:ptCount val="1"/>
                <c:pt idx="0">
                  <c:v>*De 12 a 17 años (M.Ado)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2017'!$B$182:$N$182</c:f>
              <c:strCache>
                <c:ptCount val="8"/>
                <c:pt idx="0">
                  <c:v>ENERO-JUNO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2017'!$B$184:$N$184</c:f>
              <c:numCache>
                <c:formatCode>General</c:formatCode>
                <c:ptCount val="13"/>
                <c:pt idx="0" formatCode="0%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%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'EJERCICIO 2017'!$A$185</c:f>
              <c:strCache>
                <c:ptCount val="1"/>
                <c:pt idx="0">
                  <c:v>*De 18 a 59 años (M.A.)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2017'!$B$182:$N$182</c:f>
              <c:strCache>
                <c:ptCount val="8"/>
                <c:pt idx="0">
                  <c:v>ENERO-JUNO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2017'!$B$185:$N$185</c:f>
              <c:numCache>
                <c:formatCode>0%</c:formatCode>
                <c:ptCount val="13"/>
                <c:pt idx="0">
                  <c:v>0.4</c:v>
                </c:pt>
                <c:pt idx="1">
                  <c:v>0.1</c:v>
                </c:pt>
                <c:pt idx="2">
                  <c:v>0.1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>
                  <c:v>0.1</c:v>
                </c:pt>
                <c:pt idx="7">
                  <c:v>0.7</c:v>
                </c:pt>
              </c:numCache>
            </c:numRef>
          </c:val>
        </c:ser>
        <c:ser>
          <c:idx val="3"/>
          <c:order val="3"/>
          <c:tx>
            <c:strRef>
              <c:f>'EJERCICIO 2017'!$A$186</c:f>
              <c:strCache>
                <c:ptCount val="1"/>
                <c:pt idx="0">
                  <c:v>*De 60 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2017'!$B$182:$N$182</c:f>
              <c:strCache>
                <c:ptCount val="8"/>
                <c:pt idx="0">
                  <c:v>ENERO-JUNO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2017'!$B$186:$N$186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%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%">
                  <c:v>0.1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1217280"/>
        <c:axId val="91296896"/>
        <c:axId val="0"/>
      </c:bar3DChart>
      <c:catAx>
        <c:axId val="9121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296896"/>
        <c:crosses val="autoZero"/>
        <c:auto val="1"/>
        <c:lblAlgn val="ctr"/>
        <c:lblOffset val="100"/>
        <c:noMultiLvlLbl val="0"/>
      </c:catAx>
      <c:valAx>
        <c:axId val="912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21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28.- Factores</a:t>
            </a:r>
            <a:r>
              <a:rPr lang="es-MX" baseline="0"/>
              <a:t> de Riesgo (Situaciones Individuales)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Población Femenina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2017'!$A$188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2017'!$B$182:$N$182</c:f>
              <c:strCache>
                <c:ptCount val="8"/>
                <c:pt idx="0">
                  <c:v>ENERO-JUNO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2017'!$B$188:$N$188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2017'!$A$189</c:f>
              <c:strCache>
                <c:ptCount val="1"/>
                <c:pt idx="0">
                  <c:v>*De 12 a 17 años (F.Ado)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2017'!$B$182:$N$182</c:f>
              <c:strCache>
                <c:ptCount val="8"/>
                <c:pt idx="0">
                  <c:v>ENERO-JUNO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2017'!$B$189:$N$189</c:f>
              <c:numCache>
                <c:formatCode>General</c:formatCode>
                <c:ptCount val="13"/>
                <c:pt idx="0" formatCode="0%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%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'EJERCICIO 2017'!$A$190</c:f>
              <c:strCache>
                <c:ptCount val="1"/>
                <c:pt idx="0">
                  <c:v>*De 18 a 59 años (F.A.)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2017'!$B$182:$N$182</c:f>
              <c:strCache>
                <c:ptCount val="8"/>
                <c:pt idx="0">
                  <c:v>ENERO-JUNO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2017'!$B$190:$N$190</c:f>
              <c:numCache>
                <c:formatCode>0.00%</c:formatCode>
                <c:ptCount val="13"/>
                <c:pt idx="0" formatCode="0%">
                  <c:v>0.25</c:v>
                </c:pt>
                <c:pt idx="1">
                  <c:v>0.125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>
                  <c:v>0.375</c:v>
                </c:pt>
                <c:pt idx="6" formatCode="General">
                  <c:v>0</c:v>
                </c:pt>
                <c:pt idx="7" formatCode="0%">
                  <c:v>0.75</c:v>
                </c:pt>
              </c:numCache>
            </c:numRef>
          </c:val>
        </c:ser>
        <c:ser>
          <c:idx val="3"/>
          <c:order val="3"/>
          <c:tx>
            <c:strRef>
              <c:f>'EJERCICIO 2017'!$A$191</c:f>
              <c:strCache>
                <c:ptCount val="1"/>
                <c:pt idx="0">
                  <c:v>*De 60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2017'!$B$182:$N$182</c:f>
              <c:strCache>
                <c:ptCount val="8"/>
                <c:pt idx="0">
                  <c:v>ENERO-JUNO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2017'!$B$191:$N$191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1371008"/>
        <c:axId val="91372544"/>
        <c:axId val="0"/>
      </c:bar3DChart>
      <c:catAx>
        <c:axId val="9137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372544"/>
        <c:crosses val="autoZero"/>
        <c:auto val="1"/>
        <c:lblAlgn val="ctr"/>
        <c:lblOffset val="100"/>
        <c:noMultiLvlLbl val="0"/>
      </c:catAx>
      <c:valAx>
        <c:axId val="9137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37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1.- EJERCICIO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'EJERCICIO 2017'!$A$2</c:f>
              <c:strCache>
                <c:ptCount val="1"/>
                <c:pt idx="0">
                  <c:v>PACIENTES DE PRIMERA VEZ</c:v>
                </c:pt>
              </c:strCache>
            </c:strRef>
          </c:tx>
          <c:invertIfNegative val="0"/>
          <c:cat>
            <c:strRef>
              <c:f>'EJERCICIO 2017'!$B$1:$N$1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TOTALES</c:v>
                </c:pt>
              </c:strCache>
            </c:strRef>
          </c:cat>
          <c:val>
            <c:numRef>
              <c:f>'EJERCICIO 2017'!$B$2:$N$2</c:f>
              <c:numCache>
                <c:formatCode>0.00%</c:formatCode>
                <c:ptCount val="13"/>
                <c:pt idx="0">
                  <c:v>3.1699999999999999E-2</c:v>
                </c:pt>
                <c:pt idx="1">
                  <c:v>2.1999999999999999E-2</c:v>
                </c:pt>
                <c:pt idx="2">
                  <c:v>4.5499999999999999E-2</c:v>
                </c:pt>
                <c:pt idx="3">
                  <c:v>3.3099999999999997E-2</c:v>
                </c:pt>
                <c:pt idx="4">
                  <c:v>2.1999999999999999E-2</c:v>
                </c:pt>
                <c:pt idx="5">
                  <c:v>2.76E-2</c:v>
                </c:pt>
                <c:pt idx="6">
                  <c:v>2.76E-2</c:v>
                </c:pt>
                <c:pt idx="7">
                  <c:v>2.1999999999999999E-2</c:v>
                </c:pt>
                <c:pt idx="8">
                  <c:v>1.6500000000000001E-2</c:v>
                </c:pt>
                <c:pt idx="9">
                  <c:v>3.4500000000000003E-2</c:v>
                </c:pt>
                <c:pt idx="10">
                  <c:v>3.4500000000000003E-2</c:v>
                </c:pt>
                <c:pt idx="11">
                  <c:v>2.9000000000000001E-2</c:v>
                </c:pt>
                <c:pt idx="12">
                  <c:v>0.34599999999999997</c:v>
                </c:pt>
              </c:numCache>
            </c:numRef>
          </c:val>
        </c:ser>
        <c:ser>
          <c:idx val="1"/>
          <c:order val="1"/>
          <c:tx>
            <c:strRef>
              <c:f>'EJERCICIO 2017'!$A$3</c:f>
              <c:strCache>
                <c:ptCount val="1"/>
                <c:pt idx="0">
                  <c:v>PACIENTES SUBSECUENTES</c:v>
                </c:pt>
              </c:strCache>
            </c:strRef>
          </c:tx>
          <c:invertIfNegative val="0"/>
          <c:cat>
            <c:strRef>
              <c:f>'EJERCICIO 2017'!$B$1:$N$1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TOTALES</c:v>
                </c:pt>
              </c:strCache>
            </c:strRef>
          </c:cat>
          <c:val>
            <c:numRef>
              <c:f>'EJERCICIO 2017'!$B$3:$N$3</c:f>
              <c:numCache>
                <c:formatCode>0.00%</c:formatCode>
                <c:ptCount val="13"/>
                <c:pt idx="0">
                  <c:v>5.5199999999999999E-2</c:v>
                </c:pt>
                <c:pt idx="1">
                  <c:v>5.2400000000000002E-2</c:v>
                </c:pt>
                <c:pt idx="2">
                  <c:v>7.4499999999999997E-2</c:v>
                </c:pt>
                <c:pt idx="3">
                  <c:v>7.4499999999999997E-2</c:v>
                </c:pt>
                <c:pt idx="4">
                  <c:v>5.8000000000000003E-2</c:v>
                </c:pt>
                <c:pt idx="5">
                  <c:v>5.2400000000000002E-2</c:v>
                </c:pt>
                <c:pt idx="6">
                  <c:v>6.0699999999999997E-2</c:v>
                </c:pt>
                <c:pt idx="7">
                  <c:v>4.5499999999999999E-2</c:v>
                </c:pt>
                <c:pt idx="8">
                  <c:v>2.9000000000000001E-2</c:v>
                </c:pt>
                <c:pt idx="9">
                  <c:v>4.9700000000000001E-2</c:v>
                </c:pt>
                <c:pt idx="10">
                  <c:v>5.11E-2</c:v>
                </c:pt>
                <c:pt idx="11">
                  <c:v>4.9700000000000001E-2</c:v>
                </c:pt>
                <c:pt idx="12">
                  <c:v>0.65269999999999995</c:v>
                </c:pt>
              </c:numCache>
            </c:numRef>
          </c:val>
        </c:ser>
        <c:ser>
          <c:idx val="2"/>
          <c:order val="2"/>
          <c:tx>
            <c:strRef>
              <c:f>'EJERCICIO 2017'!$A$4</c:f>
              <c:strCache>
                <c:ptCount val="1"/>
                <c:pt idx="0">
                  <c:v>TOTAL DE PACIENTES ATENDIDOS</c:v>
                </c:pt>
              </c:strCache>
            </c:strRef>
          </c:tx>
          <c:invertIfNegative val="0"/>
          <c:cat>
            <c:strRef>
              <c:f>'EJERCICIO 2017'!$B$1:$N$1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TOTALES</c:v>
                </c:pt>
              </c:strCache>
            </c:strRef>
          </c:cat>
          <c:val>
            <c:numRef>
              <c:f>'EJERCICIO 2017'!$B$4:$N$4</c:f>
              <c:numCache>
                <c:formatCode>0.00%</c:formatCode>
                <c:ptCount val="13"/>
                <c:pt idx="0">
                  <c:v>8.6999999999999994E-2</c:v>
                </c:pt>
                <c:pt idx="1">
                  <c:v>7.4499999999999997E-2</c:v>
                </c:pt>
                <c:pt idx="2">
                  <c:v>0.1201</c:v>
                </c:pt>
                <c:pt idx="3">
                  <c:v>0.1077</c:v>
                </c:pt>
                <c:pt idx="4">
                  <c:v>8.0100000000000005E-2</c:v>
                </c:pt>
                <c:pt idx="5">
                  <c:v>8.0100000000000005E-2</c:v>
                </c:pt>
                <c:pt idx="6">
                  <c:v>8.8300000000000003E-2</c:v>
                </c:pt>
                <c:pt idx="7">
                  <c:v>6.7599999999999993E-2</c:v>
                </c:pt>
                <c:pt idx="8">
                  <c:v>4.5499999999999999E-2</c:v>
                </c:pt>
                <c:pt idx="9">
                  <c:v>8.4199999999999997E-2</c:v>
                </c:pt>
                <c:pt idx="10">
                  <c:v>8.5599999999999996E-2</c:v>
                </c:pt>
                <c:pt idx="11">
                  <c:v>7.8700000000000006E-2</c:v>
                </c:pt>
                <c:pt idx="12">
                  <c:v>0.99939999999999996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6998016"/>
        <c:axId val="126999552"/>
      </c:barChart>
      <c:catAx>
        <c:axId val="126998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6999552"/>
        <c:crosses val="autoZero"/>
        <c:auto val="1"/>
        <c:lblAlgn val="ctr"/>
        <c:lblOffset val="100"/>
        <c:noMultiLvlLbl val="0"/>
      </c:catAx>
      <c:valAx>
        <c:axId val="12699955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269980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MX" b="1"/>
              <a:t>4.- POBLACIÓN</a:t>
            </a:r>
            <a:r>
              <a:rPr lang="es-MX" b="1" baseline="0"/>
              <a:t> FEMENINA</a:t>
            </a:r>
          </a:p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MX" b="1" baseline="0"/>
              <a:t>2017</a:t>
            </a:r>
            <a:endParaRPr lang="es-MX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2017'!$A$13</c:f>
              <c:strCache>
                <c:ptCount val="1"/>
                <c:pt idx="0">
                  <c:v>*MENOR DE 12 AÑOS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2017'!$B$1:$N$1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TOTALES</c:v>
                </c:pt>
              </c:strCache>
            </c:strRef>
          </c:cat>
          <c:val>
            <c:numRef>
              <c:f>'EJERCICIO 2017'!$B$13:$N$13</c:f>
              <c:numCache>
                <c:formatCode>0.00%</c:formatCode>
                <c:ptCount val="13"/>
                <c:pt idx="0">
                  <c:v>1.89E-2</c:v>
                </c:pt>
                <c:pt idx="1">
                  <c:v>6.3E-3</c:v>
                </c:pt>
                <c:pt idx="2">
                  <c:v>6.3E-3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>
                  <c:v>9.4000000000000004E-3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>
                  <c:v>4.0899999999999999E-2</c:v>
                </c:pt>
              </c:numCache>
            </c:numRef>
          </c:val>
        </c:ser>
        <c:ser>
          <c:idx val="1"/>
          <c:order val="1"/>
          <c:tx>
            <c:strRef>
              <c:f>'EJERCICIO 2017'!$A$14</c:f>
              <c:strCache>
                <c:ptCount val="1"/>
                <c:pt idx="0">
                  <c:v>*DE 12 A 17 AÑOS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2017'!$B$1:$N$1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TOTALES</c:v>
                </c:pt>
              </c:strCache>
            </c:strRef>
          </c:cat>
          <c:val>
            <c:numRef>
              <c:f>'EJERCICIO 2017'!$B$14:$N$14</c:f>
              <c:numCache>
                <c:formatCode>0.00%</c:formatCode>
                <c:ptCount val="13"/>
                <c:pt idx="0">
                  <c:v>1.89E-2</c:v>
                </c:pt>
                <c:pt idx="1">
                  <c:v>3.4700000000000002E-2</c:v>
                </c:pt>
                <c:pt idx="2">
                  <c:v>5.3600000000000002E-2</c:v>
                </c:pt>
                <c:pt idx="3">
                  <c:v>4.1000000000000002E-2</c:v>
                </c:pt>
                <c:pt idx="4">
                  <c:v>2.8299999999999999E-2</c:v>
                </c:pt>
                <c:pt idx="5">
                  <c:v>3.15E-2</c:v>
                </c:pt>
                <c:pt idx="6">
                  <c:v>1.89E-2</c:v>
                </c:pt>
                <c:pt idx="7">
                  <c:v>1.26E-2</c:v>
                </c:pt>
                <c:pt idx="8">
                  <c:v>9.4000000000000004E-3</c:v>
                </c:pt>
                <c:pt idx="9">
                  <c:v>1.26E-2</c:v>
                </c:pt>
                <c:pt idx="10">
                  <c:v>9.4000000000000004E-3</c:v>
                </c:pt>
                <c:pt idx="11">
                  <c:v>1.26E-2</c:v>
                </c:pt>
                <c:pt idx="12">
                  <c:v>0.28349999999999997</c:v>
                </c:pt>
              </c:numCache>
            </c:numRef>
          </c:val>
        </c:ser>
        <c:ser>
          <c:idx val="2"/>
          <c:order val="2"/>
          <c:tx>
            <c:strRef>
              <c:f>'EJERCICIO 2017'!$A$15</c:f>
              <c:strCache>
                <c:ptCount val="1"/>
                <c:pt idx="0">
                  <c:v>*DE 18 A 59 AÑOS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2017'!$B$1:$N$1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TOTALES</c:v>
                </c:pt>
              </c:strCache>
            </c:strRef>
          </c:cat>
          <c:val>
            <c:numRef>
              <c:f>'EJERCICIO 2017'!$B$15:$N$15</c:f>
              <c:numCache>
                <c:formatCode>0.00%</c:formatCode>
                <c:ptCount val="13"/>
                <c:pt idx="0">
                  <c:v>7.2499999999999995E-2</c:v>
                </c:pt>
                <c:pt idx="1">
                  <c:v>6.6199999999999995E-2</c:v>
                </c:pt>
                <c:pt idx="2">
                  <c:v>8.2000000000000003E-2</c:v>
                </c:pt>
                <c:pt idx="3">
                  <c:v>8.5099999999999995E-2</c:v>
                </c:pt>
                <c:pt idx="4">
                  <c:v>5.04E-2</c:v>
                </c:pt>
                <c:pt idx="5">
                  <c:v>5.3600000000000002E-2</c:v>
                </c:pt>
                <c:pt idx="6">
                  <c:v>4.7300000000000002E-2</c:v>
                </c:pt>
                <c:pt idx="7">
                  <c:v>4.41E-2</c:v>
                </c:pt>
                <c:pt idx="8">
                  <c:v>9.4000000000000004E-3</c:v>
                </c:pt>
                <c:pt idx="9">
                  <c:v>2.8299999999999999E-2</c:v>
                </c:pt>
                <c:pt idx="10">
                  <c:v>6.3E-2</c:v>
                </c:pt>
                <c:pt idx="11">
                  <c:v>5.67E-2</c:v>
                </c:pt>
                <c:pt idx="12">
                  <c:v>0.65859999999999985</c:v>
                </c:pt>
              </c:numCache>
            </c:numRef>
          </c:val>
        </c:ser>
        <c:ser>
          <c:idx val="3"/>
          <c:order val="3"/>
          <c:tx>
            <c:strRef>
              <c:f>'EJERCICIO 2017'!$A$16</c:f>
              <c:strCache>
                <c:ptCount val="1"/>
                <c:pt idx="0">
                  <c:v>*DE 60 Y MAS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2017'!$B$1:$N$1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TOTALES</c:v>
                </c:pt>
              </c:strCache>
            </c:strRef>
          </c:cat>
          <c:val>
            <c:numRef>
              <c:f>'EJERCICIO 2017'!$B$16:$N$16</c:f>
              <c:numCache>
                <c:formatCode>General</c:formatCode>
                <c:ptCount val="13"/>
                <c:pt idx="0" formatCode="0.00%">
                  <c:v>6.3E-3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.00%">
                  <c:v>3.0999999999999999E-3</c:v>
                </c:pt>
                <c:pt idx="7">
                  <c:v>0</c:v>
                </c:pt>
                <c:pt idx="8" formatCode="0.00%">
                  <c:v>3.0999999999999999E-3</c:v>
                </c:pt>
                <c:pt idx="9" formatCode="0.00%">
                  <c:v>3.0999999999999999E-3</c:v>
                </c:pt>
                <c:pt idx="10">
                  <c:v>0</c:v>
                </c:pt>
                <c:pt idx="11">
                  <c:v>0</c:v>
                </c:pt>
                <c:pt idx="12" formatCode="0.00%">
                  <c:v>1.5600000000000001E-2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7782144"/>
        <c:axId val="87783680"/>
        <c:axId val="0"/>
      </c:bar3DChart>
      <c:catAx>
        <c:axId val="8778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783680"/>
        <c:crosses val="autoZero"/>
        <c:auto val="1"/>
        <c:lblAlgn val="ctr"/>
        <c:lblOffset val="100"/>
        <c:noMultiLvlLbl val="0"/>
      </c:catAx>
      <c:valAx>
        <c:axId val="8778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78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5.- TALLERES</a:t>
            </a:r>
            <a:r>
              <a:rPr lang="es-MX" baseline="0"/>
              <a:t> DE SENSIBILIZACIÓN/PREVENCIÓN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2017'!$A$23</c:f>
              <c:strCache>
                <c:ptCount val="1"/>
                <c:pt idx="0">
                  <c:v>*"REFLEXIONES SOBRE EL CONSUMO DE DROGAS"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2017'!$B$22:$M$22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 2017'!$B$23:$M$23</c:f>
              <c:numCache>
                <c:formatCode>General</c:formatCode>
                <c:ptCount val="12"/>
                <c:pt idx="0">
                  <c:v>175</c:v>
                </c:pt>
                <c:pt idx="1">
                  <c:v>47</c:v>
                </c:pt>
                <c:pt idx="2">
                  <c:v>362</c:v>
                </c:pt>
                <c:pt idx="3">
                  <c:v>189</c:v>
                </c:pt>
                <c:pt idx="4">
                  <c:v>386</c:v>
                </c:pt>
                <c:pt idx="5">
                  <c:v>34</c:v>
                </c:pt>
                <c:pt idx="6">
                  <c:v>0</c:v>
                </c:pt>
                <c:pt idx="7">
                  <c:v>0</c:v>
                </c:pt>
                <c:pt idx="8">
                  <c:v>79</c:v>
                </c:pt>
                <c:pt idx="9">
                  <c:v>119</c:v>
                </c:pt>
                <c:pt idx="10">
                  <c:v>0</c:v>
                </c:pt>
                <c:pt idx="11">
                  <c:v>42</c:v>
                </c:pt>
              </c:numCache>
            </c:numRef>
          </c:val>
        </c:ser>
        <c:ser>
          <c:idx val="1"/>
          <c:order val="1"/>
          <c:tx>
            <c:strRef>
              <c:f>'EJERCICIO 2017'!$A$24</c:f>
              <c:strCache>
                <c:ptCount val="1"/>
                <c:pt idx="0">
                  <c:v>*"DISCIPLINA EFICAZ"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2017'!$B$22:$M$22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 2017'!$B$24:$M$24</c:f>
              <c:numCache>
                <c:formatCode>General</c:formatCode>
                <c:ptCount val="12"/>
                <c:pt idx="0">
                  <c:v>188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'EJERCICIO 2017'!$A$25</c:f>
              <c:strCache>
                <c:ptCount val="1"/>
                <c:pt idx="0">
                  <c:v>*"HABILIDADES DE INTEGRACIÓN PARA FAMILIAS DE HOY"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2017'!$B$22:$M$22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 2017'!$B$25:$M$25</c:f>
              <c:numCache>
                <c:formatCode>General</c:formatCode>
                <c:ptCount val="12"/>
                <c:pt idx="0">
                  <c:v>47</c:v>
                </c:pt>
                <c:pt idx="1">
                  <c:v>39</c:v>
                </c:pt>
                <c:pt idx="2">
                  <c:v>27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'EJERCICIO 2017'!$A$26</c:f>
              <c:strCache>
                <c:ptCount val="1"/>
                <c:pt idx="0">
                  <c:v>*"ESTRELLA DE VALORES"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2017'!$B$22:$M$22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 2017'!$B$26:$M$26</c:f>
              <c:numCache>
                <c:formatCode>General</c:formatCode>
                <c:ptCount val="12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'EJERCICIO 2017'!$A$27</c:f>
              <c:strCache>
                <c:ptCount val="1"/>
                <c:pt idx="0">
                  <c:v>*"PREVENCIÓN, NOS INVOLUCRA A TODOS"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2017'!$B$22:$M$22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 2017'!$B$27:$M$27</c:f>
              <c:numCache>
                <c:formatCode>General</c:formatCode>
                <c:ptCount val="12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84</c:v>
                </c:pt>
                <c:pt idx="6">
                  <c:v>34</c:v>
                </c:pt>
                <c:pt idx="7">
                  <c:v>0</c:v>
                </c:pt>
                <c:pt idx="8">
                  <c:v>15</c:v>
                </c:pt>
                <c:pt idx="9">
                  <c:v>0</c:v>
                </c:pt>
                <c:pt idx="10">
                  <c:v>179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'EJERCICIO 2017'!$A$28</c:f>
              <c:strCache>
                <c:ptCount val="1"/>
                <c:pt idx="0">
                  <c:v>*"CABINA DE HUMO"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2017'!$B$22:$M$22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 2017'!$B$28:$M$28</c:f>
              <c:numCache>
                <c:formatCode>General</c:formatCode>
                <c:ptCount val="12"/>
                <c:pt idx="0">
                  <c:v>0</c:v>
                </c:pt>
                <c:pt idx="1">
                  <c:v>25</c:v>
                </c:pt>
                <c:pt idx="2">
                  <c:v>722</c:v>
                </c:pt>
                <c:pt idx="3">
                  <c:v>69</c:v>
                </c:pt>
                <c:pt idx="4">
                  <c:v>271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'EJERCICIO 2017'!$A$29</c:f>
              <c:strCache>
                <c:ptCount val="1"/>
                <c:pt idx="0">
                  <c:v>*MONOLOGO "ROLANDO ANDAMOS"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2017'!$B$22:$M$22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 2017'!$B$29:$M$29</c:f>
              <c:numCache>
                <c:formatCode>General</c:formatCode>
                <c:ptCount val="12"/>
                <c:pt idx="0">
                  <c:v>0</c:v>
                </c:pt>
                <c:pt idx="1">
                  <c:v>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1800</c:v>
                </c:pt>
                <c:pt idx="6">
                  <c:v>623</c:v>
                </c:pt>
                <c:pt idx="7">
                  <c:v>0</c:v>
                </c:pt>
                <c:pt idx="8">
                  <c:v>0</c:v>
                </c:pt>
                <c:pt idx="9">
                  <c:v>17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'EJERCICIO 2017'!$A$30</c:f>
              <c:strCache>
                <c:ptCount val="1"/>
                <c:pt idx="0">
                  <c:v>*"CURSO DE VERANO IMPA"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2017'!$B$22:$M$22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 2017'!$B$30:$M$30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7311488"/>
        <c:axId val="87313024"/>
        <c:axId val="0"/>
      </c:bar3DChart>
      <c:catAx>
        <c:axId val="8731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313024"/>
        <c:crosses val="autoZero"/>
        <c:auto val="1"/>
        <c:lblAlgn val="ctr"/>
        <c:lblOffset val="100"/>
        <c:noMultiLvlLbl val="0"/>
      </c:catAx>
      <c:valAx>
        <c:axId val="8731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31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MX"/>
              <a:t>6.- MOTIVOS DE CONSULTA RECURRENTE</a:t>
            </a:r>
          </a:p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MX"/>
              <a:t>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'EJERCICIO 2017'!$A$37</c:f>
              <c:strCache>
                <c:ptCount val="1"/>
                <c:pt idx="0">
                  <c:v>*Consumo de marihuana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2017'!$B$36:$I$36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2017'!$B$37:$I$37</c:f>
              <c:numCache>
                <c:formatCode>0.00%</c:formatCode>
                <c:ptCount val="8"/>
                <c:pt idx="0">
                  <c:v>0.1673</c:v>
                </c:pt>
                <c:pt idx="1">
                  <c:v>4.1799999999999997E-2</c:v>
                </c:pt>
                <c:pt idx="2">
                  <c:v>4.1000000000000003E-3</c:v>
                </c:pt>
                <c:pt idx="3">
                  <c:v>2.92E-2</c:v>
                </c:pt>
                <c:pt idx="4">
                  <c:v>4.5999999999999999E-2</c:v>
                </c:pt>
                <c:pt idx="5">
                  <c:v>3.7600000000000001E-2</c:v>
                </c:pt>
                <c:pt idx="6">
                  <c:v>1.67E-2</c:v>
                </c:pt>
                <c:pt idx="7">
                  <c:v>0.3427</c:v>
                </c:pt>
              </c:numCache>
            </c:numRef>
          </c:val>
        </c:ser>
        <c:ser>
          <c:idx val="1"/>
          <c:order val="1"/>
          <c:tx>
            <c:strRef>
              <c:f>'EJERCICIO 2017'!$A$38</c:f>
              <c:strCache>
                <c:ptCount val="1"/>
                <c:pt idx="0">
                  <c:v>*Consumo de tabaco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2017'!$B$36:$I$36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2017'!$B$38:$I$38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0%">
                  <c:v>4.1000000000000003E-3</c:v>
                </c:pt>
                <c:pt idx="6">
                  <c:v>0</c:v>
                </c:pt>
                <c:pt idx="7" formatCode="0.00%">
                  <c:v>4.1000000000000003E-3</c:v>
                </c:pt>
              </c:numCache>
            </c:numRef>
          </c:val>
        </c:ser>
        <c:ser>
          <c:idx val="2"/>
          <c:order val="2"/>
          <c:tx>
            <c:strRef>
              <c:f>'EJERCICIO 2017'!$A$39</c:f>
              <c:strCache>
                <c:ptCount val="1"/>
                <c:pt idx="0">
                  <c:v>*Consumo de cocaína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2017'!$B$36:$I$36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2017'!$B$39:$I$39</c:f>
              <c:numCache>
                <c:formatCode>0.00%</c:formatCode>
                <c:ptCount val="8"/>
                <c:pt idx="0">
                  <c:v>3.3399999999999999E-2</c:v>
                </c:pt>
                <c:pt idx="1">
                  <c:v>4.1000000000000003E-3</c:v>
                </c:pt>
                <c:pt idx="2" formatCode="General">
                  <c:v>0</c:v>
                </c:pt>
                <c:pt idx="3" formatCode="General">
                  <c:v>0</c:v>
                </c:pt>
                <c:pt idx="4">
                  <c:v>4.1000000000000003E-3</c:v>
                </c:pt>
                <c:pt idx="5" formatCode="General">
                  <c:v>0</c:v>
                </c:pt>
                <c:pt idx="6" formatCode="General">
                  <c:v>0</c:v>
                </c:pt>
                <c:pt idx="7">
                  <c:v>4.1599999999999998E-2</c:v>
                </c:pt>
              </c:numCache>
            </c:numRef>
          </c:val>
        </c:ser>
        <c:ser>
          <c:idx val="3"/>
          <c:order val="3"/>
          <c:tx>
            <c:strRef>
              <c:f>'EJERCICIO 2017'!$A$40</c:f>
              <c:strCache>
                <c:ptCount val="1"/>
                <c:pt idx="0">
                  <c:v>*Consumo de alcohol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2017'!$B$36:$I$36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2017'!$B$40:$I$40</c:f>
              <c:numCache>
                <c:formatCode>0.00%</c:formatCode>
                <c:ptCount val="8"/>
                <c:pt idx="0">
                  <c:v>6.2700000000000006E-2</c:v>
                </c:pt>
                <c:pt idx="1">
                  <c:v>1.67E-2</c:v>
                </c:pt>
                <c:pt idx="2">
                  <c:v>8.3000000000000001E-3</c:v>
                </c:pt>
                <c:pt idx="3">
                  <c:v>1.6899999999999998E-2</c:v>
                </c:pt>
                <c:pt idx="4" formatCode="General">
                  <c:v>0</c:v>
                </c:pt>
                <c:pt idx="5">
                  <c:v>2.0899999999999998E-2</c:v>
                </c:pt>
                <c:pt idx="6" formatCode="General">
                  <c:v>0</c:v>
                </c:pt>
                <c:pt idx="7">
                  <c:v>0.1255</c:v>
                </c:pt>
              </c:numCache>
            </c:numRef>
          </c:val>
        </c:ser>
        <c:ser>
          <c:idx val="4"/>
          <c:order val="4"/>
          <c:tx>
            <c:strRef>
              <c:f>'EJERCICIO 2017'!$A$41</c:f>
              <c:strCache>
                <c:ptCount val="1"/>
                <c:pt idx="0">
                  <c:v>*Consumo de inhalables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2017'!$B$36:$I$36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2017'!$B$41:$I$41</c:f>
              <c:numCache>
                <c:formatCode>0.00%</c:formatCode>
                <c:ptCount val="8"/>
                <c:pt idx="0">
                  <c:v>3.7600000000000001E-2</c:v>
                </c:pt>
                <c:pt idx="1">
                  <c:v>4.1000000000000003E-3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>
                  <c:v>4.1000000000000003E-3</c:v>
                </c:pt>
                <c:pt idx="6" formatCode="General">
                  <c:v>0</c:v>
                </c:pt>
                <c:pt idx="7">
                  <c:v>4.58E-2</c:v>
                </c:pt>
              </c:numCache>
            </c:numRef>
          </c:val>
        </c:ser>
        <c:ser>
          <c:idx val="5"/>
          <c:order val="5"/>
          <c:tx>
            <c:strRef>
              <c:f>'EJERCICIO 2017'!$A$42</c:f>
              <c:strCache>
                <c:ptCount val="1"/>
                <c:pt idx="0">
                  <c:v>*Policonsumo (dos o más sustancias referidas)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2017'!$B$36:$I$36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2017'!$B$42:$I$42</c:f>
              <c:numCache>
                <c:formatCode>General</c:formatCode>
                <c:ptCount val="8"/>
                <c:pt idx="0" formatCode="0.00%">
                  <c:v>2.0899999999999998E-2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1.67E-2</c:v>
                </c:pt>
                <c:pt idx="5">
                  <c:v>0</c:v>
                </c:pt>
                <c:pt idx="6" formatCode="0.00%">
                  <c:v>2.0899999999999998E-2</c:v>
                </c:pt>
                <c:pt idx="7" formatCode="0.00%">
                  <c:v>5.8499999999999996E-2</c:v>
                </c:pt>
              </c:numCache>
            </c:numRef>
          </c:val>
        </c:ser>
        <c:ser>
          <c:idx val="6"/>
          <c:order val="6"/>
          <c:tx>
            <c:strRef>
              <c:f>'EJERCICIO 2017'!$A$43</c:f>
              <c:strCache>
                <c:ptCount val="1"/>
                <c:pt idx="0">
                  <c:v>*Codependencia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2017'!$B$36:$I$36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2017'!$B$43:$I$43</c:f>
              <c:numCache>
                <c:formatCode>General</c:formatCode>
                <c:ptCount val="8"/>
                <c:pt idx="0" formatCode="0.00%">
                  <c:v>2.5100000000000001E-2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1.2500000000000001E-2</c:v>
                </c:pt>
                <c:pt idx="5">
                  <c:v>0</c:v>
                </c:pt>
                <c:pt idx="6" formatCode="0.00%">
                  <c:v>2.92E-2</c:v>
                </c:pt>
                <c:pt idx="7" formatCode="0.00%">
                  <c:v>6.6799999999999998E-2</c:v>
                </c:pt>
              </c:numCache>
            </c:numRef>
          </c:val>
        </c:ser>
        <c:ser>
          <c:idx val="7"/>
          <c:order val="7"/>
          <c:tx>
            <c:strRef>
              <c:f>'EJERCICIO 2017'!$A$44</c:f>
              <c:strCache>
                <c:ptCount val="1"/>
                <c:pt idx="0">
                  <c:v>*Cutting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2017'!$B$36:$I$36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2017'!$B$44:$I$44</c:f>
              <c:numCache>
                <c:formatCode>General</c:formatCode>
                <c:ptCount val="8"/>
                <c:pt idx="0" formatCode="0.00%">
                  <c:v>4.1000000000000003E-3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.00%">
                  <c:v>4.1000000000000003E-3</c:v>
                </c:pt>
                <c:pt idx="7" formatCode="0.00%">
                  <c:v>8.2000000000000007E-3</c:v>
                </c:pt>
              </c:numCache>
            </c:numRef>
          </c:val>
        </c:ser>
        <c:ser>
          <c:idx val="8"/>
          <c:order val="8"/>
          <c:tx>
            <c:strRef>
              <c:f>'EJERCICIO 2017'!$A$45</c:f>
              <c:strCache>
                <c:ptCount val="1"/>
                <c:pt idx="0">
                  <c:v>*Prevención de recaidas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2017'!$B$36:$I$36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2017'!$B$45:$I$45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4.1000000000000003E-3</c:v>
                </c:pt>
                <c:pt idx="5">
                  <c:v>0</c:v>
                </c:pt>
                <c:pt idx="6">
                  <c:v>0</c:v>
                </c:pt>
                <c:pt idx="7" formatCode="0.00%">
                  <c:v>4.1000000000000003E-3</c:v>
                </c:pt>
              </c:numCache>
            </c:numRef>
          </c:val>
        </c:ser>
        <c:ser>
          <c:idx val="9"/>
          <c:order val="9"/>
          <c:tx>
            <c:strRef>
              <c:f>'EJERCICIO 2017'!$A$46</c:f>
              <c:strCache>
                <c:ptCount val="1"/>
                <c:pt idx="0">
                  <c:v>*Situaciones familiares (vease factores de riesgo en esta área)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2017'!$B$36:$I$36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2017'!$B$46:$I$46</c:f>
              <c:numCache>
                <c:formatCode>0.00%</c:formatCode>
                <c:ptCount val="8"/>
                <c:pt idx="0">
                  <c:v>0.1087</c:v>
                </c:pt>
                <c:pt idx="1">
                  <c:v>8.3000000000000001E-3</c:v>
                </c:pt>
                <c:pt idx="2">
                  <c:v>4.1000000000000003E-3</c:v>
                </c:pt>
                <c:pt idx="3" formatCode="General">
                  <c:v>0</c:v>
                </c:pt>
                <c:pt idx="4">
                  <c:v>2.0899999999999998E-2</c:v>
                </c:pt>
                <c:pt idx="5">
                  <c:v>4.1000000000000003E-3</c:v>
                </c:pt>
                <c:pt idx="6">
                  <c:v>1.2500000000000001E-2</c:v>
                </c:pt>
                <c:pt idx="7">
                  <c:v>0.15860000000000002</c:v>
                </c:pt>
              </c:numCache>
            </c:numRef>
          </c:val>
        </c:ser>
        <c:ser>
          <c:idx val="10"/>
          <c:order val="10"/>
          <c:tx>
            <c:strRef>
              <c:f>'EJERCICIO 2017'!$A$47</c:f>
              <c:strCache>
                <c:ptCount val="1"/>
                <c:pt idx="0">
                  <c:v>*Situaciones individuales (vease factores de riesgo en esta área)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2017'!$B$36:$I$36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2017'!$B$47:$I$47</c:f>
              <c:numCache>
                <c:formatCode>0.00%</c:formatCode>
                <c:ptCount val="8"/>
                <c:pt idx="0">
                  <c:v>7.5300000000000006E-2</c:v>
                </c:pt>
                <c:pt idx="1">
                  <c:v>1.67E-2</c:v>
                </c:pt>
                <c:pt idx="2">
                  <c:v>4.1000000000000003E-3</c:v>
                </c:pt>
                <c:pt idx="3">
                  <c:v>4.1000000000000003E-3</c:v>
                </c:pt>
                <c:pt idx="4" formatCode="General">
                  <c:v>0</c:v>
                </c:pt>
                <c:pt idx="5">
                  <c:v>3.7600000000000001E-2</c:v>
                </c:pt>
                <c:pt idx="6">
                  <c:v>4.1000000000000003E-3</c:v>
                </c:pt>
                <c:pt idx="7">
                  <c:v>0.1419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87403904"/>
        <c:axId val="87504000"/>
      </c:barChart>
      <c:catAx>
        <c:axId val="8740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504000"/>
        <c:crosses val="autoZero"/>
        <c:auto val="1"/>
        <c:lblAlgn val="ctr"/>
        <c:lblOffset val="100"/>
        <c:noMultiLvlLbl val="0"/>
      </c:catAx>
      <c:valAx>
        <c:axId val="8750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40390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7.- CONSUMO</a:t>
            </a:r>
            <a:r>
              <a:rPr lang="es-MX" baseline="0"/>
              <a:t> DE MARIHUANA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POBLACIÓN MASCULINA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667477927652148E-2"/>
          <c:y val="0.26248888888888888"/>
          <c:w val="0.97363615235853851"/>
          <c:h val="0.532740507436570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'EJERCICIO 2017'!$A$53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2017'!$B$52:$N$52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2017'!$B$53:$N$53</c:f>
              <c:numCache>
                <c:formatCode>General</c:formatCode>
                <c:ptCount val="13"/>
                <c:pt idx="0" formatCode="0.00%">
                  <c:v>1.38E-2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0%">
                  <c:v>1.38E-2</c:v>
                </c:pt>
              </c:numCache>
            </c:numRef>
          </c:val>
        </c:ser>
        <c:ser>
          <c:idx val="1"/>
          <c:order val="1"/>
          <c:tx>
            <c:strRef>
              <c:f>'EJERCICIO 2017'!$A$54</c:f>
              <c:strCache>
                <c:ptCount val="1"/>
                <c:pt idx="0">
                  <c:v>*De 12 a 17 años (M.Ado)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2017'!$B$52:$N$52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2017'!$B$54:$N$54</c:f>
              <c:numCache>
                <c:formatCode>0.00%</c:formatCode>
                <c:ptCount val="13"/>
                <c:pt idx="0">
                  <c:v>0.22220000000000001</c:v>
                </c:pt>
                <c:pt idx="1">
                  <c:v>9.7199999999999995E-2</c:v>
                </c:pt>
                <c:pt idx="2" formatCode="General">
                  <c:v>0</c:v>
                </c:pt>
                <c:pt idx="3">
                  <c:v>5.5500000000000001E-2</c:v>
                </c:pt>
                <c:pt idx="4">
                  <c:v>6.9400000000000003E-2</c:v>
                </c:pt>
                <c:pt idx="5">
                  <c:v>5.5500000000000001E-2</c:v>
                </c:pt>
                <c:pt idx="6">
                  <c:v>1.38E-2</c:v>
                </c:pt>
                <c:pt idx="7">
                  <c:v>0.51360000000000006</c:v>
                </c:pt>
              </c:numCache>
            </c:numRef>
          </c:val>
        </c:ser>
        <c:ser>
          <c:idx val="2"/>
          <c:order val="2"/>
          <c:tx>
            <c:strRef>
              <c:f>'EJERCICIO 2017'!$A$55</c:f>
              <c:strCache>
                <c:ptCount val="1"/>
                <c:pt idx="0">
                  <c:v>*De 18 a 59 años (M.A.)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2017'!$B$52:$N$52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2017'!$B$55:$N$55</c:f>
              <c:numCache>
                <c:formatCode>0.00%</c:formatCode>
                <c:ptCount val="13"/>
                <c:pt idx="0">
                  <c:v>0.19439999999999999</c:v>
                </c:pt>
                <c:pt idx="1">
                  <c:v>4.1599999999999998E-2</c:v>
                </c:pt>
                <c:pt idx="2" formatCode="General">
                  <c:v>0</c:v>
                </c:pt>
                <c:pt idx="3">
                  <c:v>4.1599999999999998E-2</c:v>
                </c:pt>
                <c:pt idx="4">
                  <c:v>8.3299999999999999E-2</c:v>
                </c:pt>
                <c:pt idx="5">
                  <c:v>6.9400000000000003E-2</c:v>
                </c:pt>
                <c:pt idx="6">
                  <c:v>4.1599999999999998E-2</c:v>
                </c:pt>
                <c:pt idx="7">
                  <c:v>0.47189999999999999</c:v>
                </c:pt>
              </c:numCache>
            </c:numRef>
          </c:val>
        </c:ser>
        <c:ser>
          <c:idx val="3"/>
          <c:order val="3"/>
          <c:tx>
            <c:strRef>
              <c:f>'EJERCICIO 2017'!$A$56</c:f>
              <c:strCache>
                <c:ptCount val="1"/>
                <c:pt idx="0">
                  <c:v>*De 60 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2017'!$B$52:$N$52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2017'!$B$56:$N$56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204224"/>
        <c:axId val="89205760"/>
        <c:axId val="0"/>
      </c:bar3DChart>
      <c:catAx>
        <c:axId val="8920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205760"/>
        <c:crosses val="autoZero"/>
        <c:auto val="1"/>
        <c:lblAlgn val="ctr"/>
        <c:lblOffset val="100"/>
        <c:noMultiLvlLbl val="0"/>
      </c:catAx>
      <c:valAx>
        <c:axId val="8920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20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8.- CONSUMO</a:t>
            </a:r>
            <a:r>
              <a:rPr lang="es-MX" baseline="0"/>
              <a:t> DE MARIHUANA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POBLACIÓN FEMENINA 2017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2017'!$A$58</c:f>
              <c:strCache>
                <c:ptCount val="1"/>
                <c:pt idx="0">
                  <c:v>*Menor de 12 (Niñ)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2017'!$B$52:$N$52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2017'!$B$58:$N$58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2017'!$A$59</c:f>
              <c:strCache>
                <c:ptCount val="1"/>
                <c:pt idx="0">
                  <c:v>*De 12 a 17 años (F.Ado)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2017'!$B$52:$N$52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2017'!$B$59:$N$59</c:f>
              <c:numCache>
                <c:formatCode>General</c:formatCode>
                <c:ptCount val="13"/>
                <c:pt idx="0" formatCode="0%">
                  <c:v>0.3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%">
                  <c:v>0.3</c:v>
                </c:pt>
              </c:numCache>
            </c:numRef>
          </c:val>
        </c:ser>
        <c:ser>
          <c:idx val="2"/>
          <c:order val="2"/>
          <c:tx>
            <c:strRef>
              <c:f>'EJERCICIO 2017'!$A$60</c:f>
              <c:strCache>
                <c:ptCount val="1"/>
                <c:pt idx="0">
                  <c:v>*De 18 a 59 años (F.A.)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2017'!$B$52:$N$52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2017'!$B$60:$N$60</c:f>
              <c:numCache>
                <c:formatCode>General</c:formatCode>
                <c:ptCount val="13"/>
                <c:pt idx="0" formatCode="0%">
                  <c:v>0.6</c:v>
                </c:pt>
                <c:pt idx="1">
                  <c:v>0</c:v>
                </c:pt>
                <c:pt idx="2" formatCode="0%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%">
                  <c:v>0.7</c:v>
                </c:pt>
              </c:numCache>
            </c:numRef>
          </c:val>
        </c:ser>
        <c:ser>
          <c:idx val="3"/>
          <c:order val="3"/>
          <c:tx>
            <c:strRef>
              <c:f>'EJERCICIO 2017'!$A$61</c:f>
              <c:strCache>
                <c:ptCount val="1"/>
                <c:pt idx="0">
                  <c:v>*De 60 y más (Adulto mayor)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'EJERCICIO 2017'!$B$52:$N$52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2017'!$B$61:$N$61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243008"/>
        <c:axId val="89269376"/>
        <c:axId val="0"/>
      </c:bar3DChart>
      <c:catAx>
        <c:axId val="8924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269376"/>
        <c:crosses val="autoZero"/>
        <c:auto val="1"/>
        <c:lblAlgn val="ctr"/>
        <c:lblOffset val="100"/>
        <c:noMultiLvlLbl val="0"/>
      </c:catAx>
      <c:valAx>
        <c:axId val="8926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24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MX" b="1"/>
              <a:t>9.- CONSUMO DE COCAÍNA</a:t>
            </a:r>
          </a:p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MX" b="1"/>
              <a:t>POBLACIÓN MASCULINA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2017'!$A$66</c:f>
              <c:strCache>
                <c:ptCount val="1"/>
                <c:pt idx="0">
                  <c:v>*Menor de 12 (Niñ)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2017'!$B$65:$N$65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2017'!$B$66:$N$66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2017'!$A$67</c:f>
              <c:strCache>
                <c:ptCount val="1"/>
                <c:pt idx="0">
                  <c:v>*De 12 a 17 años (M.Ado)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2017'!$B$65:$N$65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2017'!$B$67:$N$67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'EJERCICIO 2017'!$A$68</c:f>
              <c:strCache>
                <c:ptCount val="1"/>
                <c:pt idx="0">
                  <c:v>*De 18 a 59 años (M.A.)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2017'!$B$65:$N$65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2017'!$B$68:$N$68</c:f>
              <c:numCache>
                <c:formatCode>General</c:formatCode>
                <c:ptCount val="13"/>
                <c:pt idx="0" formatCode="0.00%">
                  <c:v>0.66659999999999997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%">
                  <c:v>0.33329999999999999</c:v>
                </c:pt>
                <c:pt idx="5">
                  <c:v>0</c:v>
                </c:pt>
                <c:pt idx="6">
                  <c:v>0</c:v>
                </c:pt>
                <c:pt idx="7" formatCode="0.00%">
                  <c:v>0.99990000000000001</c:v>
                </c:pt>
              </c:numCache>
            </c:numRef>
          </c:val>
        </c:ser>
        <c:ser>
          <c:idx val="3"/>
          <c:order val="3"/>
          <c:tx>
            <c:strRef>
              <c:f>'EJERCICIO 2017'!$A$69</c:f>
              <c:strCache>
                <c:ptCount val="1"/>
                <c:pt idx="0">
                  <c:v>*De 60  y más (Adulto mayor)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2017'!$B$65:$N$65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2017'!$B$69:$N$69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316736"/>
        <c:axId val="88937600"/>
        <c:axId val="0"/>
      </c:bar3DChart>
      <c:catAx>
        <c:axId val="8931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8937600"/>
        <c:crosses val="autoZero"/>
        <c:auto val="1"/>
        <c:lblAlgn val="ctr"/>
        <c:lblOffset val="100"/>
        <c:noMultiLvlLbl val="0"/>
      </c:catAx>
      <c:valAx>
        <c:axId val="8893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31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MX" b="1" baseline="0"/>
              <a:t>10.- CONSUMO DE COCAÍNA</a:t>
            </a:r>
          </a:p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MX" b="1" baseline="0"/>
              <a:t>POBLACIÓN FEMENINA 2017</a:t>
            </a:r>
            <a:endParaRPr lang="es-MX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2017'!$A$71</c:f>
              <c:strCache>
                <c:ptCount val="1"/>
                <c:pt idx="0">
                  <c:v>*Menor de 12 (Niñ)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2017'!$B$65:$N$65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2017'!$B$71:$N$71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'EJERCICIO 2017'!$A$72</c:f>
              <c:strCache>
                <c:ptCount val="1"/>
                <c:pt idx="0">
                  <c:v>*De 12 a 17 años (F.Ado)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2017'!$B$65:$N$65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2017'!$B$72:$N$72</c:f>
              <c:numCache>
                <c:formatCode>0.00%</c:formatCode>
                <c:ptCount val="13"/>
                <c:pt idx="0">
                  <c:v>0.71419999999999995</c:v>
                </c:pt>
                <c:pt idx="1">
                  <c:v>0.14280000000000001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>
                  <c:v>0.85699999999999998</c:v>
                </c:pt>
              </c:numCache>
            </c:numRef>
          </c:val>
        </c:ser>
        <c:ser>
          <c:idx val="2"/>
          <c:order val="2"/>
          <c:tx>
            <c:strRef>
              <c:f>'EJERCICIO 2017'!$A$73</c:f>
              <c:strCache>
                <c:ptCount val="1"/>
                <c:pt idx="0">
                  <c:v>*De 18 a 59 años (F.A.)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2017'!$B$65:$N$65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2017'!$B$73:$N$73</c:f>
              <c:numCache>
                <c:formatCode>General</c:formatCode>
                <c:ptCount val="13"/>
                <c:pt idx="0" formatCode="0.00%">
                  <c:v>0.14280000000000001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0%">
                  <c:v>0.14280000000000001</c:v>
                </c:pt>
              </c:numCache>
            </c:numRef>
          </c:val>
        </c:ser>
        <c:ser>
          <c:idx val="3"/>
          <c:order val="3"/>
          <c:tx>
            <c:strRef>
              <c:f>'EJERCICIO 2017'!$A$74</c:f>
              <c:strCache>
                <c:ptCount val="1"/>
                <c:pt idx="0">
                  <c:v>*De 60 y más (Adulto mayor)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'EJERCICIO 2017'!$B$65:$N$65</c:f>
              <c:strCache>
                <c:ptCount val="8"/>
                <c:pt idx="0">
                  <c:v>ENERO-JUNIO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TOTALES</c:v>
                </c:pt>
              </c:strCache>
            </c:strRef>
          </c:cat>
          <c:val>
            <c:numRef>
              <c:f>'EJERCICIO 2017'!$B$74:$N$74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8991232"/>
        <c:axId val="88992768"/>
        <c:axId val="0"/>
      </c:bar3DChart>
      <c:catAx>
        <c:axId val="889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8992768"/>
        <c:crosses val="autoZero"/>
        <c:auto val="1"/>
        <c:lblAlgn val="ctr"/>
        <c:lblOffset val="100"/>
        <c:noMultiLvlLbl val="0"/>
      </c:catAx>
      <c:valAx>
        <c:axId val="8899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899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0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35720</xdr:colOff>
      <xdr:row>0</xdr:row>
      <xdr:rowOff>59531</xdr:rowOff>
    </xdr:from>
    <xdr:to>
      <xdr:col>45</xdr:col>
      <xdr:colOff>119064</xdr:colOff>
      <xdr:row>15</xdr:row>
      <xdr:rowOff>23813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16</xdr:row>
      <xdr:rowOff>190499</xdr:rowOff>
    </xdr:from>
    <xdr:to>
      <xdr:col>29</xdr:col>
      <xdr:colOff>68036</xdr:colOff>
      <xdr:row>31</xdr:row>
      <xdr:rowOff>182562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293687</xdr:colOff>
      <xdr:row>17</xdr:row>
      <xdr:rowOff>13608</xdr:rowOff>
    </xdr:from>
    <xdr:to>
      <xdr:col>63</xdr:col>
      <xdr:colOff>751417</xdr:colOff>
      <xdr:row>32</xdr:row>
      <xdr:rowOff>13608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190499</xdr:rowOff>
    </xdr:from>
    <xdr:to>
      <xdr:col>26</xdr:col>
      <xdr:colOff>0</xdr:colOff>
      <xdr:row>53</xdr:row>
      <xdr:rowOff>21166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54</xdr:row>
      <xdr:rowOff>190499</xdr:rowOff>
    </xdr:from>
    <xdr:to>
      <xdr:col>29</xdr:col>
      <xdr:colOff>13606</xdr:colOff>
      <xdr:row>82</xdr:row>
      <xdr:rowOff>21166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27</xdr:col>
      <xdr:colOff>40821</xdr:colOff>
      <xdr:row>99</xdr:row>
      <xdr:rowOff>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122463</xdr:colOff>
      <xdr:row>83</xdr:row>
      <xdr:rowOff>176892</xdr:rowOff>
    </xdr:from>
    <xdr:to>
      <xdr:col>44</xdr:col>
      <xdr:colOff>421821</xdr:colOff>
      <xdr:row>98</xdr:row>
      <xdr:rowOff>186417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100</xdr:row>
      <xdr:rowOff>190499</xdr:rowOff>
    </xdr:from>
    <xdr:to>
      <xdr:col>12</xdr:col>
      <xdr:colOff>0</xdr:colOff>
      <xdr:row>115</xdr:row>
      <xdr:rowOff>180974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100</xdr:row>
      <xdr:rowOff>190499</xdr:rowOff>
    </xdr:from>
    <xdr:to>
      <xdr:col>24</xdr:col>
      <xdr:colOff>0</xdr:colOff>
      <xdr:row>115</xdr:row>
      <xdr:rowOff>180974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16</xdr:col>
      <xdr:colOff>54428</xdr:colOff>
      <xdr:row>133</xdr:row>
      <xdr:rowOff>19050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13607</xdr:colOff>
      <xdr:row>117</xdr:row>
      <xdr:rowOff>163285</xdr:rowOff>
    </xdr:from>
    <xdr:to>
      <xdr:col>34</xdr:col>
      <xdr:colOff>453116</xdr:colOff>
      <xdr:row>132</xdr:row>
      <xdr:rowOff>163285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12</xdr:col>
      <xdr:colOff>0</xdr:colOff>
      <xdr:row>150</xdr:row>
      <xdr:rowOff>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134</xdr:row>
      <xdr:rowOff>190499</xdr:rowOff>
    </xdr:from>
    <xdr:to>
      <xdr:col>24</xdr:col>
      <xdr:colOff>0</xdr:colOff>
      <xdr:row>150</xdr:row>
      <xdr:rowOff>9524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12</xdr:col>
      <xdr:colOff>0</xdr:colOff>
      <xdr:row>167</xdr:row>
      <xdr:rowOff>19050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761999</xdr:colOff>
      <xdr:row>152</xdr:row>
      <xdr:rowOff>0</xdr:rowOff>
    </xdr:from>
    <xdr:to>
      <xdr:col>27</xdr:col>
      <xdr:colOff>13606</xdr:colOff>
      <xdr:row>167</xdr:row>
      <xdr:rowOff>0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168</xdr:row>
      <xdr:rowOff>190499</xdr:rowOff>
    </xdr:from>
    <xdr:to>
      <xdr:col>12</xdr:col>
      <xdr:colOff>0</xdr:colOff>
      <xdr:row>184</xdr:row>
      <xdr:rowOff>9524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0</xdr:colOff>
      <xdr:row>168</xdr:row>
      <xdr:rowOff>190499</xdr:rowOff>
    </xdr:from>
    <xdr:to>
      <xdr:col>24</xdr:col>
      <xdr:colOff>0</xdr:colOff>
      <xdr:row>183</xdr:row>
      <xdr:rowOff>180974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185</xdr:row>
      <xdr:rowOff>190499</xdr:rowOff>
    </xdr:from>
    <xdr:to>
      <xdr:col>12</xdr:col>
      <xdr:colOff>0</xdr:colOff>
      <xdr:row>201</xdr:row>
      <xdr:rowOff>9524</xdr:rowOff>
    </xdr:to>
    <xdr:graphicFrame macro="">
      <xdr:nvGraphicFramePr>
        <xdr:cNvPr id="27" name="Grá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0</xdr:colOff>
      <xdr:row>186</xdr:row>
      <xdr:rowOff>0</xdr:rowOff>
    </xdr:from>
    <xdr:to>
      <xdr:col>24</xdr:col>
      <xdr:colOff>0</xdr:colOff>
      <xdr:row>201</xdr:row>
      <xdr:rowOff>0</xdr:rowOff>
    </xdr:to>
    <xdr:graphicFrame macro="">
      <xdr:nvGraphicFramePr>
        <xdr:cNvPr id="28" name="Grá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202</xdr:row>
      <xdr:rowOff>190499</xdr:rowOff>
    </xdr:from>
    <xdr:to>
      <xdr:col>12</xdr:col>
      <xdr:colOff>0</xdr:colOff>
      <xdr:row>218</xdr:row>
      <xdr:rowOff>9524</xdr:rowOff>
    </xdr:to>
    <xdr:graphicFrame macro="">
      <xdr:nvGraphicFramePr>
        <xdr:cNvPr id="30" name="Grá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0</xdr:colOff>
      <xdr:row>202</xdr:row>
      <xdr:rowOff>190499</xdr:rowOff>
    </xdr:from>
    <xdr:to>
      <xdr:col>24</xdr:col>
      <xdr:colOff>0</xdr:colOff>
      <xdr:row>218</xdr:row>
      <xdr:rowOff>9524</xdr:rowOff>
    </xdr:to>
    <xdr:graphicFrame macro="">
      <xdr:nvGraphicFramePr>
        <xdr:cNvPr id="32" name="Gráfico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220</xdr:row>
      <xdr:rowOff>0</xdr:rowOff>
    </xdr:from>
    <xdr:to>
      <xdr:col>12</xdr:col>
      <xdr:colOff>0</xdr:colOff>
      <xdr:row>235</xdr:row>
      <xdr:rowOff>0</xdr:rowOff>
    </xdr:to>
    <xdr:graphicFrame macro="">
      <xdr:nvGraphicFramePr>
        <xdr:cNvPr id="34" name="Grá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</xdr:col>
      <xdr:colOff>761999</xdr:colOff>
      <xdr:row>220</xdr:row>
      <xdr:rowOff>0</xdr:rowOff>
    </xdr:from>
    <xdr:to>
      <xdr:col>24</xdr:col>
      <xdr:colOff>9524</xdr:colOff>
      <xdr:row>235</xdr:row>
      <xdr:rowOff>0</xdr:rowOff>
    </xdr:to>
    <xdr:graphicFrame macro="">
      <xdr:nvGraphicFramePr>
        <xdr:cNvPr id="35" name="Grá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237</xdr:row>
      <xdr:rowOff>0</xdr:rowOff>
    </xdr:from>
    <xdr:to>
      <xdr:col>17</xdr:col>
      <xdr:colOff>0</xdr:colOff>
      <xdr:row>252</xdr:row>
      <xdr:rowOff>0</xdr:rowOff>
    </xdr:to>
    <xdr:graphicFrame macro="">
      <xdr:nvGraphicFramePr>
        <xdr:cNvPr id="38" name="Gráfico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20</xdr:col>
      <xdr:colOff>13607</xdr:colOff>
      <xdr:row>236</xdr:row>
      <xdr:rowOff>176893</xdr:rowOff>
    </xdr:from>
    <xdr:to>
      <xdr:col>40</xdr:col>
      <xdr:colOff>77560</xdr:colOff>
      <xdr:row>251</xdr:row>
      <xdr:rowOff>176893</xdr:rowOff>
    </xdr:to>
    <xdr:graphicFrame macro="">
      <xdr:nvGraphicFramePr>
        <xdr:cNvPr id="40" name="Gráfico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254</xdr:row>
      <xdr:rowOff>0</xdr:rowOff>
    </xdr:from>
    <xdr:to>
      <xdr:col>12</xdr:col>
      <xdr:colOff>0</xdr:colOff>
      <xdr:row>269</xdr:row>
      <xdr:rowOff>0</xdr:rowOff>
    </xdr:to>
    <xdr:graphicFrame macro="">
      <xdr:nvGraphicFramePr>
        <xdr:cNvPr id="41" name="Gráfico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12</xdr:col>
      <xdr:colOff>761998</xdr:colOff>
      <xdr:row>253</xdr:row>
      <xdr:rowOff>190499</xdr:rowOff>
    </xdr:from>
    <xdr:to>
      <xdr:col>30</xdr:col>
      <xdr:colOff>666749</xdr:colOff>
      <xdr:row>269</xdr:row>
      <xdr:rowOff>9524</xdr:rowOff>
    </xdr:to>
    <xdr:graphicFrame macro="">
      <xdr:nvGraphicFramePr>
        <xdr:cNvPr id="43" name="Gráfico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26</xdr:col>
      <xdr:colOff>392906</xdr:colOff>
      <xdr:row>15</xdr:row>
      <xdr:rowOff>178594</xdr:rowOff>
    </xdr:to>
    <xdr:graphicFrame macro="">
      <xdr:nvGraphicFramePr>
        <xdr:cNvPr id="33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tabSelected="1" topLeftCell="A190" zoomScale="60" zoomScaleNormal="60" workbookViewId="0">
      <selection activeCell="A51" sqref="A51:I51"/>
    </sheetView>
  </sheetViews>
  <sheetFormatPr baseColWidth="10" defaultRowHeight="15" x14ac:dyDescent="0.25"/>
  <cols>
    <col min="1" max="1" width="78.140625" bestFit="1" customWidth="1"/>
    <col min="2" max="2" width="17.85546875" bestFit="1" customWidth="1"/>
    <col min="3" max="3" width="12.85546875" bestFit="1" customWidth="1"/>
    <col min="4" max="4" width="12" bestFit="1" customWidth="1"/>
    <col min="5" max="5" width="16.42578125" bestFit="1" customWidth="1"/>
    <col min="6" max="6" width="13" bestFit="1" customWidth="1"/>
    <col min="7" max="7" width="15.42578125" bestFit="1" customWidth="1"/>
    <col min="8" max="8" width="14.28515625" bestFit="1" customWidth="1"/>
    <col min="9" max="9" width="12.5703125" bestFit="1" customWidth="1"/>
    <col min="10" max="10" width="16.42578125" customWidth="1"/>
    <col min="11" max="11" width="13" bestFit="1" customWidth="1"/>
    <col min="12" max="12" width="15.42578125" bestFit="1" customWidth="1"/>
    <col min="13" max="13" width="14.28515625" bestFit="1" customWidth="1"/>
    <col min="14" max="14" width="14.5703125" bestFit="1" customWidth="1"/>
  </cols>
  <sheetData>
    <row r="1" spans="1:14" s="12" customFormat="1" x14ac:dyDescent="0.25">
      <c r="A1" s="13">
        <v>2017</v>
      </c>
      <c r="B1" s="14" t="s">
        <v>0</v>
      </c>
      <c r="C1" s="14" t="s">
        <v>1</v>
      </c>
      <c r="D1" s="14" t="s">
        <v>11</v>
      </c>
      <c r="E1" s="14" t="s">
        <v>12</v>
      </c>
      <c r="F1" s="14" t="s">
        <v>13</v>
      </c>
      <c r="G1" s="14" t="s">
        <v>14</v>
      </c>
      <c r="H1" s="14" t="s">
        <v>15</v>
      </c>
      <c r="I1" s="14" t="s">
        <v>16</v>
      </c>
      <c r="J1" s="14" t="s">
        <v>17</v>
      </c>
      <c r="K1" s="14" t="s">
        <v>18</v>
      </c>
      <c r="L1" s="14" t="s">
        <v>19</v>
      </c>
      <c r="M1" s="14" t="s">
        <v>20</v>
      </c>
      <c r="N1" s="13" t="s">
        <v>47</v>
      </c>
    </row>
    <row r="2" spans="1:14" x14ac:dyDescent="0.25">
      <c r="A2" s="2" t="s">
        <v>2</v>
      </c>
      <c r="B2" s="16">
        <v>3.1699999999999999E-2</v>
      </c>
      <c r="C2" s="16">
        <v>2.1999999999999999E-2</v>
      </c>
      <c r="D2" s="16">
        <v>4.5499999999999999E-2</v>
      </c>
      <c r="E2" s="16">
        <v>3.3099999999999997E-2</v>
      </c>
      <c r="F2" s="16">
        <v>2.1999999999999999E-2</v>
      </c>
      <c r="G2" s="16">
        <v>2.76E-2</v>
      </c>
      <c r="H2" s="16">
        <v>2.76E-2</v>
      </c>
      <c r="I2" s="16">
        <v>2.1999999999999999E-2</v>
      </c>
      <c r="J2" s="16">
        <v>1.6500000000000001E-2</v>
      </c>
      <c r="K2" s="16">
        <v>3.4500000000000003E-2</v>
      </c>
      <c r="L2" s="16">
        <v>3.4500000000000003E-2</v>
      </c>
      <c r="M2" s="16">
        <v>2.9000000000000001E-2</v>
      </c>
      <c r="N2" s="22">
        <f>SUM(B2:M2)</f>
        <v>0.34599999999999997</v>
      </c>
    </row>
    <row r="3" spans="1:14" x14ac:dyDescent="0.25">
      <c r="A3" s="2" t="s">
        <v>3</v>
      </c>
      <c r="B3" s="16">
        <v>5.5199999999999999E-2</v>
      </c>
      <c r="C3" s="16">
        <v>5.2400000000000002E-2</v>
      </c>
      <c r="D3" s="16">
        <v>7.4499999999999997E-2</v>
      </c>
      <c r="E3" s="16">
        <v>7.4499999999999997E-2</v>
      </c>
      <c r="F3" s="16">
        <v>5.8000000000000003E-2</v>
      </c>
      <c r="G3" s="16">
        <v>5.2400000000000002E-2</v>
      </c>
      <c r="H3" s="16">
        <v>6.0699999999999997E-2</v>
      </c>
      <c r="I3" s="16">
        <v>4.5499999999999999E-2</v>
      </c>
      <c r="J3" s="16">
        <v>2.9000000000000001E-2</v>
      </c>
      <c r="K3" s="16">
        <v>4.9700000000000001E-2</v>
      </c>
      <c r="L3" s="16">
        <v>5.11E-2</v>
      </c>
      <c r="M3" s="16">
        <v>4.9700000000000001E-2</v>
      </c>
      <c r="N3" s="22">
        <f>SUM(B3:M3)</f>
        <v>0.65269999999999995</v>
      </c>
    </row>
    <row r="4" spans="1:14" s="10" customFormat="1" x14ac:dyDescent="0.25">
      <c r="A4" s="9" t="s">
        <v>4</v>
      </c>
      <c r="B4" s="17">
        <v>8.6999999999999994E-2</v>
      </c>
      <c r="C4" s="17">
        <v>7.4499999999999997E-2</v>
      </c>
      <c r="D4" s="17">
        <v>0.1201</v>
      </c>
      <c r="E4" s="17">
        <v>0.1077</v>
      </c>
      <c r="F4" s="17">
        <v>8.0100000000000005E-2</v>
      </c>
      <c r="G4" s="17">
        <v>8.0100000000000005E-2</v>
      </c>
      <c r="H4" s="17">
        <v>8.8300000000000003E-2</v>
      </c>
      <c r="I4" s="17">
        <v>6.7599999999999993E-2</v>
      </c>
      <c r="J4" s="17">
        <v>4.5499999999999999E-2</v>
      </c>
      <c r="K4" s="17">
        <v>8.4199999999999997E-2</v>
      </c>
      <c r="L4" s="17">
        <v>8.5599999999999996E-2</v>
      </c>
      <c r="M4" s="17">
        <v>7.8700000000000006E-2</v>
      </c>
      <c r="N4" s="23">
        <f>SUM(B4:M4)</f>
        <v>0.99939999999999996</v>
      </c>
    </row>
    <row r="5" spans="1:14" s="8" customFormat="1" x14ac:dyDescent="0.25">
      <c r="A5" s="7"/>
    </row>
    <row r="6" spans="1:14" s="6" customFormat="1" x14ac:dyDescent="0.25">
      <c r="A6" s="5" t="s">
        <v>5</v>
      </c>
      <c r="B6" s="18">
        <v>3.5900000000000001E-2</v>
      </c>
      <c r="C6" s="18">
        <v>2.76E-2</v>
      </c>
      <c r="D6" s="18">
        <v>5.8000000000000003E-2</v>
      </c>
      <c r="E6" s="18">
        <v>5.2400000000000002E-2</v>
      </c>
      <c r="F6" s="18">
        <v>4.5499999999999999E-2</v>
      </c>
      <c r="G6" s="18">
        <v>4.2799999999999998E-2</v>
      </c>
      <c r="H6" s="18">
        <v>5.3800000000000001E-2</v>
      </c>
      <c r="I6" s="18">
        <v>4.2799999999999998E-2</v>
      </c>
      <c r="J6" s="18">
        <v>3.5900000000000001E-2</v>
      </c>
      <c r="K6" s="18">
        <v>6.4899999999999999E-2</v>
      </c>
      <c r="L6" s="18">
        <v>5.3800000000000001E-2</v>
      </c>
      <c r="M6" s="18">
        <v>4.8300000000000003E-2</v>
      </c>
      <c r="N6" s="20">
        <f>SUM(B6:M6)</f>
        <v>0.56169999999999998</v>
      </c>
    </row>
    <row r="7" spans="1:14" x14ac:dyDescent="0.25">
      <c r="A7" s="1" t="s">
        <v>6</v>
      </c>
      <c r="B7" s="16">
        <v>7.3000000000000001E-3</v>
      </c>
      <c r="C7" s="16">
        <v>2.3999999999999998E-3</v>
      </c>
      <c r="D7" s="16">
        <v>7.3000000000000001E-3</v>
      </c>
      <c r="E7">
        <v>0</v>
      </c>
      <c r="F7" s="16">
        <v>4.8999999999999998E-3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22">
        <f>SUM(B7:M7)</f>
        <v>2.1900000000000003E-2</v>
      </c>
    </row>
    <row r="8" spans="1:14" x14ac:dyDescent="0.25">
      <c r="A8" s="1" t="s">
        <v>7</v>
      </c>
      <c r="B8" s="16">
        <v>1.9599999999999999E-2</v>
      </c>
      <c r="C8" s="16">
        <v>1.9599999999999999E-2</v>
      </c>
      <c r="D8" s="16">
        <v>5.8900000000000001E-2</v>
      </c>
      <c r="E8" s="16">
        <v>5.1499999999999997E-2</v>
      </c>
      <c r="F8" s="16">
        <v>2.7E-2</v>
      </c>
      <c r="G8" s="16">
        <v>2.9399999999999999E-2</v>
      </c>
      <c r="H8" s="16">
        <v>5.1499999999999997E-2</v>
      </c>
      <c r="I8" s="16">
        <v>1.9599999999999999E-2</v>
      </c>
      <c r="J8" s="16">
        <v>2.4500000000000001E-2</v>
      </c>
      <c r="K8" s="16">
        <v>4.6600000000000003E-2</v>
      </c>
      <c r="L8" s="16">
        <v>3.6799999999999999E-2</v>
      </c>
      <c r="M8" s="16">
        <v>1.9599999999999999E-2</v>
      </c>
      <c r="N8" s="22">
        <f>SUM(B8:M8)</f>
        <v>0.40460000000000007</v>
      </c>
    </row>
    <row r="9" spans="1:14" x14ac:dyDescent="0.25">
      <c r="A9" s="1" t="s">
        <v>8</v>
      </c>
      <c r="B9" s="16">
        <v>3.6799999999999999E-2</v>
      </c>
      <c r="C9" s="16">
        <v>2.7E-2</v>
      </c>
      <c r="D9" s="16">
        <v>3.6799999999999999E-2</v>
      </c>
      <c r="E9" s="16">
        <v>4.1700000000000001E-2</v>
      </c>
      <c r="F9" s="16">
        <v>4.9099999999999998E-2</v>
      </c>
      <c r="G9" s="16">
        <v>4.6600000000000003E-2</v>
      </c>
      <c r="H9" s="16">
        <v>4.4200000000000003E-2</v>
      </c>
      <c r="I9" s="16">
        <v>5.6500000000000002E-2</v>
      </c>
      <c r="J9" s="16">
        <v>3.6799999999999999E-2</v>
      </c>
      <c r="K9" s="16">
        <v>6.8699999999999997E-2</v>
      </c>
      <c r="L9" s="16">
        <v>5.8900000000000001E-2</v>
      </c>
      <c r="M9" s="16">
        <v>6.6299999999999998E-2</v>
      </c>
      <c r="N9" s="22">
        <f>SUM(B9:M9)</f>
        <v>0.56940000000000002</v>
      </c>
    </row>
    <row r="10" spans="1:14" x14ac:dyDescent="0.25">
      <c r="A10" s="1" t="s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16">
        <v>2.3999999999999998E-3</v>
      </c>
      <c r="K10">
        <v>0</v>
      </c>
      <c r="L10">
        <v>0</v>
      </c>
      <c r="M10">
        <v>0</v>
      </c>
      <c r="N10" s="22">
        <f>SUM(B10:M10)</f>
        <v>2.3999999999999998E-3</v>
      </c>
    </row>
    <row r="11" spans="1:14" x14ac:dyDescent="0.25">
      <c r="A11" s="1"/>
    </row>
    <row r="12" spans="1:14" s="4" customFormat="1" x14ac:dyDescent="0.25">
      <c r="A12" s="3" t="s">
        <v>10</v>
      </c>
      <c r="B12" s="19">
        <v>5.11E-2</v>
      </c>
      <c r="C12" s="19">
        <v>4.6899999999999997E-2</v>
      </c>
      <c r="D12" s="19">
        <v>6.2100000000000002E-2</v>
      </c>
      <c r="E12" s="19">
        <v>5.5199999999999999E-2</v>
      </c>
      <c r="F12" s="19">
        <v>3.4500000000000003E-2</v>
      </c>
      <c r="G12" s="19">
        <v>3.7199999999999997E-2</v>
      </c>
      <c r="H12" s="19">
        <v>3.4500000000000003E-2</v>
      </c>
      <c r="I12" s="19">
        <v>2.4799999999999999E-2</v>
      </c>
      <c r="J12" s="19">
        <v>9.5999999999999992E-3</v>
      </c>
      <c r="K12" s="19">
        <v>1.9300000000000001E-2</v>
      </c>
      <c r="L12" s="19">
        <v>3.1699999999999999E-2</v>
      </c>
      <c r="M12" s="19">
        <v>3.0300000000000001E-2</v>
      </c>
      <c r="N12" s="21">
        <f>SUM(B12:M12)</f>
        <v>0.43719999999999998</v>
      </c>
    </row>
    <row r="13" spans="1:14" x14ac:dyDescent="0.25">
      <c r="A13" s="1" t="s">
        <v>6</v>
      </c>
      <c r="B13" s="16">
        <v>1.89E-2</v>
      </c>
      <c r="C13" s="16">
        <v>6.3E-3</v>
      </c>
      <c r="D13" s="16">
        <v>6.3E-3</v>
      </c>
      <c r="E13">
        <v>0</v>
      </c>
      <c r="F13">
        <v>0</v>
      </c>
      <c r="G13">
        <v>0</v>
      </c>
      <c r="H13" s="16">
        <v>9.4000000000000004E-3</v>
      </c>
      <c r="I13">
        <v>0</v>
      </c>
      <c r="J13">
        <v>0</v>
      </c>
      <c r="K13">
        <v>0</v>
      </c>
      <c r="L13">
        <v>0</v>
      </c>
      <c r="M13">
        <v>0</v>
      </c>
      <c r="N13" s="22">
        <f>SUM(B13:M13)</f>
        <v>4.0899999999999999E-2</v>
      </c>
    </row>
    <row r="14" spans="1:14" x14ac:dyDescent="0.25">
      <c r="A14" s="1" t="s">
        <v>7</v>
      </c>
      <c r="B14" s="16">
        <v>1.89E-2</v>
      </c>
      <c r="C14" s="16">
        <v>3.4700000000000002E-2</v>
      </c>
      <c r="D14" s="16">
        <v>5.3600000000000002E-2</v>
      </c>
      <c r="E14" s="16">
        <v>4.1000000000000002E-2</v>
      </c>
      <c r="F14" s="16">
        <v>2.8299999999999999E-2</v>
      </c>
      <c r="G14" s="16">
        <v>3.15E-2</v>
      </c>
      <c r="H14" s="16">
        <v>1.89E-2</v>
      </c>
      <c r="I14" s="16">
        <v>1.26E-2</v>
      </c>
      <c r="J14" s="16">
        <v>9.4000000000000004E-3</v>
      </c>
      <c r="K14" s="16">
        <v>1.26E-2</v>
      </c>
      <c r="L14" s="16">
        <v>9.4000000000000004E-3</v>
      </c>
      <c r="M14" s="16">
        <v>1.26E-2</v>
      </c>
      <c r="N14" s="22">
        <f>SUM(B14:M14)</f>
        <v>0.28349999999999997</v>
      </c>
    </row>
    <row r="15" spans="1:14" x14ac:dyDescent="0.25">
      <c r="A15" s="1" t="s">
        <v>8</v>
      </c>
      <c r="B15" s="16">
        <v>7.2499999999999995E-2</v>
      </c>
      <c r="C15" s="16">
        <v>6.6199999999999995E-2</v>
      </c>
      <c r="D15" s="16">
        <v>8.2000000000000003E-2</v>
      </c>
      <c r="E15" s="16">
        <v>8.5099999999999995E-2</v>
      </c>
      <c r="F15" s="16">
        <v>5.04E-2</v>
      </c>
      <c r="G15" s="16">
        <v>5.3600000000000002E-2</v>
      </c>
      <c r="H15" s="16">
        <v>4.7300000000000002E-2</v>
      </c>
      <c r="I15" s="16">
        <v>4.41E-2</v>
      </c>
      <c r="J15" s="16">
        <v>9.4000000000000004E-3</v>
      </c>
      <c r="K15" s="16">
        <v>2.8299999999999999E-2</v>
      </c>
      <c r="L15" s="16">
        <v>6.3E-2</v>
      </c>
      <c r="M15" s="16">
        <v>5.67E-2</v>
      </c>
      <c r="N15" s="22">
        <f>SUM(B15:M15)</f>
        <v>0.65859999999999985</v>
      </c>
    </row>
    <row r="16" spans="1:14" x14ac:dyDescent="0.25">
      <c r="A16" s="1" t="s">
        <v>9</v>
      </c>
      <c r="B16" s="16">
        <v>6.3E-3</v>
      </c>
      <c r="C16">
        <v>0</v>
      </c>
      <c r="D16">
        <v>0</v>
      </c>
      <c r="E16">
        <v>0</v>
      </c>
      <c r="F16">
        <v>0</v>
      </c>
      <c r="G16">
        <v>0</v>
      </c>
      <c r="H16" s="16">
        <v>3.0999999999999999E-3</v>
      </c>
      <c r="I16">
        <v>0</v>
      </c>
      <c r="J16" s="16">
        <v>3.0999999999999999E-3</v>
      </c>
      <c r="K16" s="16">
        <v>3.0999999999999999E-3</v>
      </c>
      <c r="L16">
        <v>0</v>
      </c>
      <c r="M16">
        <v>0</v>
      </c>
      <c r="N16" s="22">
        <f>SUM(B16:M16)</f>
        <v>1.5600000000000001E-2</v>
      </c>
    </row>
    <row r="18" spans="1:14" s="10" customFormat="1" x14ac:dyDescent="0.25">
      <c r="A18" s="9" t="s">
        <v>21</v>
      </c>
      <c r="B18" s="10">
        <v>86</v>
      </c>
      <c r="C18" s="10">
        <v>94</v>
      </c>
      <c r="D18" s="10">
        <v>158</v>
      </c>
      <c r="E18" s="10">
        <v>97</v>
      </c>
      <c r="F18" s="10">
        <v>89</v>
      </c>
      <c r="G18" s="10">
        <v>104</v>
      </c>
      <c r="H18" s="10">
        <v>94</v>
      </c>
      <c r="I18" s="10">
        <v>61</v>
      </c>
      <c r="J18" s="10">
        <v>37</v>
      </c>
      <c r="K18" s="10">
        <v>75</v>
      </c>
      <c r="L18" s="10">
        <v>83</v>
      </c>
      <c r="M18" s="10">
        <v>54</v>
      </c>
      <c r="N18" s="10">
        <f>SUM(B18:M18)</f>
        <v>1032</v>
      </c>
    </row>
    <row r="22" spans="1:14" s="11" customFormat="1" x14ac:dyDescent="0.25">
      <c r="A22" s="11" t="s">
        <v>22</v>
      </c>
      <c r="B22" s="11" t="s">
        <v>0</v>
      </c>
      <c r="C22" s="11" t="s">
        <v>1</v>
      </c>
      <c r="D22" s="11" t="s">
        <v>11</v>
      </c>
      <c r="E22" s="11" t="s">
        <v>12</v>
      </c>
      <c r="F22" s="11" t="s">
        <v>13</v>
      </c>
      <c r="G22" s="11" t="s">
        <v>14</v>
      </c>
      <c r="H22" s="11" t="s">
        <v>15</v>
      </c>
      <c r="I22" s="11" t="s">
        <v>16</v>
      </c>
      <c r="J22" s="11" t="s">
        <v>17</v>
      </c>
      <c r="K22" s="11" t="s">
        <v>18</v>
      </c>
      <c r="L22" s="11" t="s">
        <v>19</v>
      </c>
      <c r="M22" s="11" t="s">
        <v>20</v>
      </c>
      <c r="N22" s="13" t="s">
        <v>47</v>
      </c>
    </row>
    <row r="23" spans="1:14" x14ac:dyDescent="0.25">
      <c r="A23" s="1" t="s">
        <v>23</v>
      </c>
      <c r="B23">
        <v>175</v>
      </c>
      <c r="C23">
        <v>47</v>
      </c>
      <c r="D23">
        <v>362</v>
      </c>
      <c r="E23">
        <v>189</v>
      </c>
      <c r="F23">
        <v>386</v>
      </c>
      <c r="G23">
        <v>34</v>
      </c>
      <c r="H23">
        <v>0</v>
      </c>
      <c r="I23">
        <v>0</v>
      </c>
      <c r="J23">
        <v>79</v>
      </c>
      <c r="K23">
        <v>119</v>
      </c>
      <c r="L23">
        <v>0</v>
      </c>
      <c r="M23">
        <v>42</v>
      </c>
      <c r="N23" s="27">
        <v>0.24440000000000001</v>
      </c>
    </row>
    <row r="24" spans="1:14" x14ac:dyDescent="0.25">
      <c r="A24" s="1" t="s">
        <v>24</v>
      </c>
      <c r="B24">
        <v>188</v>
      </c>
      <c r="C24">
        <v>0</v>
      </c>
      <c r="D24">
        <v>0</v>
      </c>
      <c r="E24">
        <v>0</v>
      </c>
      <c r="F24">
        <v>0</v>
      </c>
      <c r="G24">
        <v>41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16">
        <v>3.9E-2</v>
      </c>
    </row>
    <row r="25" spans="1:14" x14ac:dyDescent="0.25">
      <c r="A25" s="1" t="s">
        <v>25</v>
      </c>
      <c r="B25">
        <v>47</v>
      </c>
      <c r="C25">
        <v>39</v>
      </c>
      <c r="D25">
        <v>27</v>
      </c>
      <c r="E25">
        <v>18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s="16">
        <v>2.23E-2</v>
      </c>
    </row>
    <row r="26" spans="1:14" x14ac:dyDescent="0.25">
      <c r="A26" s="1" t="s">
        <v>26</v>
      </c>
      <c r="B26">
        <v>0</v>
      </c>
      <c r="C26">
        <v>25</v>
      </c>
      <c r="D26">
        <v>0</v>
      </c>
      <c r="E26">
        <v>0</v>
      </c>
      <c r="F26">
        <v>0</v>
      </c>
      <c r="G26">
        <v>0</v>
      </c>
      <c r="H26">
        <v>65</v>
      </c>
      <c r="I26">
        <v>0</v>
      </c>
      <c r="J26">
        <v>0</v>
      </c>
      <c r="K26">
        <v>0</v>
      </c>
      <c r="L26">
        <v>0</v>
      </c>
      <c r="M26">
        <v>0</v>
      </c>
      <c r="N26" s="16">
        <v>1.5299999999999999E-2</v>
      </c>
    </row>
    <row r="27" spans="1:14" x14ac:dyDescent="0.25">
      <c r="A27" s="1" t="s">
        <v>27</v>
      </c>
      <c r="B27">
        <v>0</v>
      </c>
      <c r="C27">
        <v>16</v>
      </c>
      <c r="D27">
        <v>0</v>
      </c>
      <c r="E27">
        <v>0</v>
      </c>
      <c r="F27">
        <v>0</v>
      </c>
      <c r="G27">
        <v>84</v>
      </c>
      <c r="H27">
        <v>34</v>
      </c>
      <c r="I27">
        <v>0</v>
      </c>
      <c r="J27">
        <v>15</v>
      </c>
      <c r="K27">
        <v>0</v>
      </c>
      <c r="L27">
        <v>179</v>
      </c>
      <c r="M27">
        <v>0</v>
      </c>
      <c r="N27" s="16">
        <v>5.5899999999999998E-2</v>
      </c>
    </row>
    <row r="28" spans="1:14" x14ac:dyDescent="0.25">
      <c r="A28" s="1" t="s">
        <v>28</v>
      </c>
      <c r="B28">
        <v>0</v>
      </c>
      <c r="C28">
        <v>25</v>
      </c>
      <c r="D28">
        <v>722</v>
      </c>
      <c r="E28">
        <v>69</v>
      </c>
      <c r="F28">
        <v>271</v>
      </c>
      <c r="G28">
        <v>0</v>
      </c>
      <c r="H28">
        <v>0</v>
      </c>
      <c r="I28">
        <v>0</v>
      </c>
      <c r="J28">
        <v>44</v>
      </c>
      <c r="K28">
        <v>0</v>
      </c>
      <c r="L28">
        <v>0</v>
      </c>
      <c r="M28">
        <v>0</v>
      </c>
      <c r="N28" s="16">
        <v>0.19289999999999999</v>
      </c>
    </row>
    <row r="29" spans="1:14" x14ac:dyDescent="0.25">
      <c r="A29" s="1" t="s">
        <v>29</v>
      </c>
      <c r="B29">
        <v>0</v>
      </c>
      <c r="C29">
        <v>47</v>
      </c>
      <c r="D29">
        <v>0</v>
      </c>
      <c r="E29">
        <v>0</v>
      </c>
      <c r="F29">
        <v>0</v>
      </c>
      <c r="G29">
        <v>1800</v>
      </c>
      <c r="H29">
        <v>623</v>
      </c>
      <c r="I29">
        <v>0</v>
      </c>
      <c r="J29">
        <v>0</v>
      </c>
      <c r="K29">
        <v>17</v>
      </c>
      <c r="L29">
        <v>0</v>
      </c>
      <c r="M29">
        <v>0</v>
      </c>
      <c r="N29" s="16">
        <v>0.42430000000000001</v>
      </c>
    </row>
    <row r="30" spans="1:14" x14ac:dyDescent="0.25">
      <c r="A30" s="1" t="s">
        <v>31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32</v>
      </c>
      <c r="I30">
        <v>0</v>
      </c>
      <c r="J30">
        <v>0</v>
      </c>
      <c r="K30">
        <v>0</v>
      </c>
      <c r="L30">
        <v>0</v>
      </c>
      <c r="M30">
        <v>0</v>
      </c>
      <c r="N30" s="16">
        <v>5.4000000000000003E-3</v>
      </c>
    </row>
    <row r="31" spans="1:14" s="9" customFormat="1" x14ac:dyDescent="0.25">
      <c r="A31" s="9" t="s">
        <v>30</v>
      </c>
      <c r="B31" s="9">
        <v>410</v>
      </c>
      <c r="C31" s="9">
        <v>199</v>
      </c>
      <c r="D31" s="9">
        <v>1111</v>
      </c>
      <c r="E31" s="9">
        <v>276</v>
      </c>
      <c r="F31" s="9">
        <v>657</v>
      </c>
      <c r="G31" s="9">
        <v>1959</v>
      </c>
      <c r="H31" s="9">
        <v>754</v>
      </c>
      <c r="I31" s="9">
        <v>0</v>
      </c>
      <c r="J31" s="9">
        <v>138</v>
      </c>
      <c r="K31" s="9">
        <v>136</v>
      </c>
      <c r="L31" s="9">
        <v>179</v>
      </c>
      <c r="M31" s="9">
        <v>42</v>
      </c>
      <c r="N31" s="23">
        <v>0.99950000000000006</v>
      </c>
    </row>
    <row r="36" spans="1:9" s="11" customFormat="1" x14ac:dyDescent="0.25">
      <c r="A36" s="11" t="s">
        <v>33</v>
      </c>
      <c r="B36" s="11" t="s">
        <v>32</v>
      </c>
      <c r="C36" s="11" t="s">
        <v>15</v>
      </c>
      <c r="D36" s="11" t="s">
        <v>16</v>
      </c>
      <c r="E36" s="11" t="s">
        <v>17</v>
      </c>
      <c r="F36" s="11" t="s">
        <v>18</v>
      </c>
      <c r="G36" s="11" t="s">
        <v>19</v>
      </c>
      <c r="H36" s="11" t="s">
        <v>20</v>
      </c>
      <c r="I36" s="11" t="s">
        <v>47</v>
      </c>
    </row>
    <row r="37" spans="1:9" x14ac:dyDescent="0.25">
      <c r="A37" t="s">
        <v>34</v>
      </c>
      <c r="B37" s="16">
        <v>0.1673</v>
      </c>
      <c r="C37" s="16">
        <v>4.1799999999999997E-2</v>
      </c>
      <c r="D37" s="16">
        <v>4.1000000000000003E-3</v>
      </c>
      <c r="E37" s="16">
        <v>2.92E-2</v>
      </c>
      <c r="F37" s="16">
        <v>4.5999999999999999E-2</v>
      </c>
      <c r="G37" s="16">
        <v>3.7600000000000001E-2</v>
      </c>
      <c r="H37" s="16">
        <v>1.67E-2</v>
      </c>
      <c r="I37" s="22">
        <f t="shared" ref="I37:I47" si="0">SUM(B37:H37)</f>
        <v>0.3427</v>
      </c>
    </row>
    <row r="38" spans="1:9" x14ac:dyDescent="0.25">
      <c r="A38" t="s">
        <v>46</v>
      </c>
      <c r="B38">
        <v>0</v>
      </c>
      <c r="C38">
        <v>0</v>
      </c>
      <c r="D38">
        <v>0</v>
      </c>
      <c r="E38">
        <v>0</v>
      </c>
      <c r="F38">
        <v>0</v>
      </c>
      <c r="G38" s="16">
        <v>4.1000000000000003E-3</v>
      </c>
      <c r="H38">
        <v>0</v>
      </c>
      <c r="I38" s="22">
        <v>4.1000000000000003E-3</v>
      </c>
    </row>
    <row r="39" spans="1:9" x14ac:dyDescent="0.25">
      <c r="A39" t="s">
        <v>35</v>
      </c>
      <c r="B39" s="16">
        <v>3.3399999999999999E-2</v>
      </c>
      <c r="C39" s="16">
        <v>4.1000000000000003E-3</v>
      </c>
      <c r="D39">
        <v>0</v>
      </c>
      <c r="E39">
        <v>0</v>
      </c>
      <c r="F39" s="16">
        <v>4.1000000000000003E-3</v>
      </c>
      <c r="G39">
        <v>0</v>
      </c>
      <c r="H39">
        <v>0</v>
      </c>
      <c r="I39" s="22">
        <f t="shared" si="0"/>
        <v>4.1599999999999998E-2</v>
      </c>
    </row>
    <row r="40" spans="1:9" x14ac:dyDescent="0.25">
      <c r="A40" t="s">
        <v>36</v>
      </c>
      <c r="B40" s="16">
        <v>6.2700000000000006E-2</v>
      </c>
      <c r="C40" s="16">
        <v>1.67E-2</v>
      </c>
      <c r="D40" s="16">
        <v>8.3000000000000001E-3</v>
      </c>
      <c r="E40" s="16">
        <v>1.6899999999999998E-2</v>
      </c>
      <c r="F40">
        <v>0</v>
      </c>
      <c r="G40" s="16">
        <v>2.0899999999999998E-2</v>
      </c>
      <c r="H40">
        <v>0</v>
      </c>
      <c r="I40" s="22">
        <f t="shared" si="0"/>
        <v>0.1255</v>
      </c>
    </row>
    <row r="41" spans="1:9" x14ac:dyDescent="0.25">
      <c r="A41" t="s">
        <v>37</v>
      </c>
      <c r="B41" s="16">
        <v>3.7600000000000001E-2</v>
      </c>
      <c r="C41" s="16">
        <v>4.1000000000000003E-3</v>
      </c>
      <c r="D41">
        <v>0</v>
      </c>
      <c r="E41">
        <v>0</v>
      </c>
      <c r="F41">
        <v>0</v>
      </c>
      <c r="G41" s="16">
        <v>4.1000000000000003E-3</v>
      </c>
      <c r="H41">
        <v>0</v>
      </c>
      <c r="I41" s="22">
        <f t="shared" si="0"/>
        <v>4.58E-2</v>
      </c>
    </row>
    <row r="42" spans="1:9" x14ac:dyDescent="0.25">
      <c r="A42" t="s">
        <v>39</v>
      </c>
      <c r="B42" s="16">
        <v>2.0899999999999998E-2</v>
      </c>
      <c r="C42">
        <v>0</v>
      </c>
      <c r="D42">
        <v>0</v>
      </c>
      <c r="E42">
        <v>0</v>
      </c>
      <c r="F42" s="16">
        <v>1.67E-2</v>
      </c>
      <c r="G42">
        <v>0</v>
      </c>
      <c r="H42" s="16">
        <v>2.0899999999999998E-2</v>
      </c>
      <c r="I42" s="22">
        <f t="shared" si="0"/>
        <v>5.8499999999999996E-2</v>
      </c>
    </row>
    <row r="43" spans="1:9" x14ac:dyDescent="0.25">
      <c r="A43" t="s">
        <v>38</v>
      </c>
      <c r="B43" s="16">
        <v>2.5100000000000001E-2</v>
      </c>
      <c r="C43">
        <v>0</v>
      </c>
      <c r="D43">
        <v>0</v>
      </c>
      <c r="E43">
        <v>0</v>
      </c>
      <c r="F43" s="16">
        <v>1.2500000000000001E-2</v>
      </c>
      <c r="G43">
        <v>0</v>
      </c>
      <c r="H43" s="16">
        <v>2.92E-2</v>
      </c>
      <c r="I43" s="22">
        <f t="shared" si="0"/>
        <v>6.6799999999999998E-2</v>
      </c>
    </row>
    <row r="44" spans="1:9" x14ac:dyDescent="0.25">
      <c r="A44" t="s">
        <v>40</v>
      </c>
      <c r="B44" s="16">
        <v>4.1000000000000003E-3</v>
      </c>
      <c r="C44">
        <v>0</v>
      </c>
      <c r="D44">
        <v>0</v>
      </c>
      <c r="E44">
        <v>0</v>
      </c>
      <c r="F44">
        <v>0</v>
      </c>
      <c r="G44">
        <v>0</v>
      </c>
      <c r="H44" s="16">
        <v>4.1000000000000003E-3</v>
      </c>
      <c r="I44" s="22">
        <f t="shared" si="0"/>
        <v>8.2000000000000007E-3</v>
      </c>
    </row>
    <row r="45" spans="1:9" x14ac:dyDescent="0.25">
      <c r="A45" t="s">
        <v>41</v>
      </c>
      <c r="B45">
        <v>0</v>
      </c>
      <c r="C45">
        <v>0</v>
      </c>
      <c r="D45">
        <v>0</v>
      </c>
      <c r="E45">
        <v>0</v>
      </c>
      <c r="F45" s="16">
        <v>4.1000000000000003E-3</v>
      </c>
      <c r="G45">
        <v>0</v>
      </c>
      <c r="H45">
        <v>0</v>
      </c>
      <c r="I45" s="22">
        <f t="shared" si="0"/>
        <v>4.1000000000000003E-3</v>
      </c>
    </row>
    <row r="46" spans="1:9" x14ac:dyDescent="0.25">
      <c r="A46" t="s">
        <v>42</v>
      </c>
      <c r="B46" s="16">
        <v>0.1087</v>
      </c>
      <c r="C46" s="16">
        <v>8.3000000000000001E-3</v>
      </c>
      <c r="D46" s="16">
        <v>4.1000000000000003E-3</v>
      </c>
      <c r="E46">
        <v>0</v>
      </c>
      <c r="F46" s="16">
        <v>2.0899999999999998E-2</v>
      </c>
      <c r="G46" s="16">
        <v>4.1000000000000003E-3</v>
      </c>
      <c r="H46" s="16">
        <v>1.2500000000000001E-2</v>
      </c>
      <c r="I46" s="22">
        <f t="shared" si="0"/>
        <v>0.15860000000000002</v>
      </c>
    </row>
    <row r="47" spans="1:9" x14ac:dyDescent="0.25">
      <c r="A47" t="s">
        <v>43</v>
      </c>
      <c r="B47" s="16">
        <v>7.5300000000000006E-2</v>
      </c>
      <c r="C47" s="16">
        <v>1.67E-2</v>
      </c>
      <c r="D47" s="16">
        <v>4.1000000000000003E-3</v>
      </c>
      <c r="E47" s="16">
        <v>4.1000000000000003E-3</v>
      </c>
      <c r="F47">
        <v>0</v>
      </c>
      <c r="G47" s="16">
        <v>3.7600000000000001E-2</v>
      </c>
      <c r="H47" s="16">
        <v>4.1000000000000003E-3</v>
      </c>
      <c r="I47" s="22">
        <f t="shared" si="0"/>
        <v>0.1419</v>
      </c>
    </row>
    <row r="48" spans="1:9" x14ac:dyDescent="0.25">
      <c r="A48" t="s">
        <v>44</v>
      </c>
      <c r="B48" t="s">
        <v>45</v>
      </c>
      <c r="C48" t="s">
        <v>45</v>
      </c>
      <c r="D48" t="s">
        <v>45</v>
      </c>
      <c r="E48" t="s">
        <v>45</v>
      </c>
      <c r="F48" t="s">
        <v>45</v>
      </c>
      <c r="G48" t="s">
        <v>45</v>
      </c>
      <c r="H48" t="s">
        <v>45</v>
      </c>
      <c r="I48" s="22">
        <v>0.99780000000000002</v>
      </c>
    </row>
    <row r="51" spans="1:9" s="15" customFormat="1" x14ac:dyDescent="0.25">
      <c r="A51" s="25" t="s">
        <v>56</v>
      </c>
      <c r="B51" s="25"/>
      <c r="C51" s="25"/>
      <c r="D51" s="25"/>
      <c r="E51" s="25"/>
      <c r="F51" s="25"/>
      <c r="G51" s="25"/>
      <c r="H51" s="25"/>
      <c r="I51" s="25"/>
    </row>
    <row r="52" spans="1:9" s="11" customFormat="1" x14ac:dyDescent="0.25">
      <c r="A52" s="11" t="s">
        <v>48</v>
      </c>
      <c r="B52" s="11" t="s">
        <v>32</v>
      </c>
      <c r="C52" s="11" t="s">
        <v>15</v>
      </c>
      <c r="D52" s="11" t="s">
        <v>16</v>
      </c>
      <c r="E52" s="11" t="s">
        <v>17</v>
      </c>
      <c r="F52" s="11" t="s">
        <v>18</v>
      </c>
      <c r="G52" s="11" t="s">
        <v>19</v>
      </c>
      <c r="H52" s="11" t="s">
        <v>20</v>
      </c>
      <c r="I52" s="11" t="s">
        <v>47</v>
      </c>
    </row>
    <row r="53" spans="1:9" s="6" customFormat="1" x14ac:dyDescent="0.25">
      <c r="A53" s="6" t="s">
        <v>49</v>
      </c>
      <c r="B53" s="18">
        <v>1.38E-2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18">
        <f>SUM(B53:H53)</f>
        <v>1.38E-2</v>
      </c>
    </row>
    <row r="54" spans="1:9" x14ac:dyDescent="0.25">
      <c r="A54" t="s">
        <v>50</v>
      </c>
      <c r="B54" s="16">
        <v>0.22220000000000001</v>
      </c>
      <c r="C54" s="16">
        <v>9.7199999999999995E-2</v>
      </c>
      <c r="D54">
        <v>0</v>
      </c>
      <c r="E54" s="16">
        <v>5.5500000000000001E-2</v>
      </c>
      <c r="F54" s="16">
        <v>6.9400000000000003E-2</v>
      </c>
      <c r="G54" s="16">
        <v>5.5500000000000001E-2</v>
      </c>
      <c r="H54" s="16">
        <v>1.38E-2</v>
      </c>
      <c r="I54" s="16">
        <f>SUM(B54:H54)</f>
        <v>0.51360000000000006</v>
      </c>
    </row>
    <row r="55" spans="1:9" x14ac:dyDescent="0.25">
      <c r="A55" t="s">
        <v>51</v>
      </c>
      <c r="B55" s="16">
        <v>0.19439999999999999</v>
      </c>
      <c r="C55" s="16">
        <v>4.1599999999999998E-2</v>
      </c>
      <c r="D55">
        <v>0</v>
      </c>
      <c r="E55" s="16">
        <v>4.1599999999999998E-2</v>
      </c>
      <c r="F55" s="16">
        <v>8.3299999999999999E-2</v>
      </c>
      <c r="G55" s="16">
        <v>6.9400000000000003E-2</v>
      </c>
      <c r="H55" s="16">
        <v>4.1599999999999998E-2</v>
      </c>
      <c r="I55" s="16">
        <f>SUM(B55:H55)</f>
        <v>0.47189999999999999</v>
      </c>
    </row>
    <row r="56" spans="1:9" x14ac:dyDescent="0.25">
      <c r="A56" t="s">
        <v>52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f>SUM(B56:H56)</f>
        <v>0</v>
      </c>
    </row>
    <row r="57" spans="1:9" x14ac:dyDescent="0.25">
      <c r="I57" s="22">
        <v>0.99929999999999997</v>
      </c>
    </row>
    <row r="58" spans="1:9" s="4" customFormat="1" x14ac:dyDescent="0.25">
      <c r="A58" s="4" t="s">
        <v>49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f>SUM(B58:H58)</f>
        <v>0</v>
      </c>
    </row>
    <row r="59" spans="1:9" x14ac:dyDescent="0.25">
      <c r="A59" t="s">
        <v>53</v>
      </c>
      <c r="B59" s="24">
        <v>0.3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 s="24">
        <f>SUM(B59:H59)</f>
        <v>0.3</v>
      </c>
    </row>
    <row r="60" spans="1:9" x14ac:dyDescent="0.25">
      <c r="A60" t="s">
        <v>54</v>
      </c>
      <c r="B60" s="24">
        <v>0.6</v>
      </c>
      <c r="C60">
        <v>0</v>
      </c>
      <c r="D60" s="24">
        <v>0.1</v>
      </c>
      <c r="E60">
        <v>0</v>
      </c>
      <c r="F60">
        <v>0</v>
      </c>
      <c r="G60">
        <v>0</v>
      </c>
      <c r="H60">
        <v>0</v>
      </c>
      <c r="I60" s="24">
        <f>SUM(B60:H60)</f>
        <v>0.7</v>
      </c>
    </row>
    <row r="61" spans="1:9" x14ac:dyDescent="0.25">
      <c r="A61" t="s">
        <v>55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f>SUM(B61:H61)</f>
        <v>0</v>
      </c>
    </row>
    <row r="62" spans="1:9" x14ac:dyDescent="0.25">
      <c r="I62" s="26">
        <v>1</v>
      </c>
    </row>
    <row r="64" spans="1:9" s="12" customFormat="1" x14ac:dyDescent="0.25">
      <c r="A64" s="25" t="s">
        <v>57</v>
      </c>
      <c r="B64" s="25"/>
      <c r="C64" s="25"/>
      <c r="D64" s="25"/>
      <c r="E64" s="25"/>
      <c r="F64" s="25"/>
      <c r="G64" s="25"/>
      <c r="H64" s="25"/>
      <c r="I64" s="25"/>
    </row>
    <row r="65" spans="1:9" s="12" customFormat="1" x14ac:dyDescent="0.25">
      <c r="A65" s="11" t="s">
        <v>58</v>
      </c>
      <c r="B65" s="11" t="s">
        <v>32</v>
      </c>
      <c r="C65" s="11" t="s">
        <v>15</v>
      </c>
      <c r="D65" s="11" t="s">
        <v>16</v>
      </c>
      <c r="E65" s="11" t="s">
        <v>17</v>
      </c>
      <c r="F65" s="11" t="s">
        <v>18</v>
      </c>
      <c r="G65" s="11" t="s">
        <v>19</v>
      </c>
      <c r="H65" s="11" t="s">
        <v>20</v>
      </c>
      <c r="I65" s="11" t="s">
        <v>47</v>
      </c>
    </row>
    <row r="66" spans="1:9" x14ac:dyDescent="0.25">
      <c r="A66" s="6" t="s">
        <v>49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f>SUM(B66:H66)</f>
        <v>0</v>
      </c>
    </row>
    <row r="67" spans="1:9" x14ac:dyDescent="0.25">
      <c r="A67" t="s">
        <v>50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f>SUM(B67:H67)</f>
        <v>0</v>
      </c>
    </row>
    <row r="68" spans="1:9" x14ac:dyDescent="0.25">
      <c r="A68" t="s">
        <v>51</v>
      </c>
      <c r="B68" s="16">
        <v>0.66659999999999997</v>
      </c>
      <c r="C68">
        <v>0</v>
      </c>
      <c r="D68">
        <v>0</v>
      </c>
      <c r="E68">
        <v>0</v>
      </c>
      <c r="F68" s="16">
        <v>0.33329999999999999</v>
      </c>
      <c r="G68">
        <v>0</v>
      </c>
      <c r="H68">
        <v>0</v>
      </c>
      <c r="I68" s="16">
        <f>SUM(B68:H68)</f>
        <v>0.99990000000000001</v>
      </c>
    </row>
    <row r="69" spans="1:9" x14ac:dyDescent="0.25">
      <c r="A69" t="s">
        <v>52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f>SUM(B69:H69)</f>
        <v>0</v>
      </c>
    </row>
    <row r="70" spans="1:9" x14ac:dyDescent="0.25">
      <c r="I70" s="22">
        <v>0.99990000000000001</v>
      </c>
    </row>
    <row r="71" spans="1:9" x14ac:dyDescent="0.25">
      <c r="A71" s="4" t="s">
        <v>49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f>SUM(B71:H71)</f>
        <v>0</v>
      </c>
    </row>
    <row r="72" spans="1:9" x14ac:dyDescent="0.25">
      <c r="A72" t="s">
        <v>53</v>
      </c>
      <c r="B72" s="16">
        <v>0.71419999999999995</v>
      </c>
      <c r="C72" s="16">
        <v>0.14280000000000001</v>
      </c>
      <c r="D72">
        <v>0</v>
      </c>
      <c r="E72">
        <v>0</v>
      </c>
      <c r="F72">
        <v>0</v>
      </c>
      <c r="G72">
        <v>0</v>
      </c>
      <c r="H72">
        <v>0</v>
      </c>
      <c r="I72" s="16">
        <f>SUM(B72:H72)</f>
        <v>0.85699999999999998</v>
      </c>
    </row>
    <row r="73" spans="1:9" x14ac:dyDescent="0.25">
      <c r="A73" t="s">
        <v>54</v>
      </c>
      <c r="B73" s="16">
        <v>0.14280000000000001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 s="16">
        <f>SUM(B73:H73)</f>
        <v>0.14280000000000001</v>
      </c>
    </row>
    <row r="74" spans="1:9" x14ac:dyDescent="0.25">
      <c r="A74" t="s">
        <v>55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f>SUM(B74:H74)</f>
        <v>0</v>
      </c>
    </row>
    <row r="75" spans="1:9" x14ac:dyDescent="0.25">
      <c r="I75" s="22">
        <v>0.99980000000000002</v>
      </c>
    </row>
    <row r="77" spans="1:9" s="15" customFormat="1" x14ac:dyDescent="0.25">
      <c r="A77" s="25" t="s">
        <v>59</v>
      </c>
      <c r="B77" s="25"/>
      <c r="C77" s="25"/>
      <c r="D77" s="25"/>
      <c r="E77" s="25"/>
      <c r="F77" s="25"/>
      <c r="G77" s="25"/>
      <c r="H77" s="25"/>
      <c r="I77" s="25"/>
    </row>
    <row r="78" spans="1:9" s="11" customFormat="1" x14ac:dyDescent="0.25">
      <c r="A78" s="11" t="s">
        <v>60</v>
      </c>
      <c r="B78" s="11" t="s">
        <v>32</v>
      </c>
      <c r="C78" s="11" t="s">
        <v>15</v>
      </c>
      <c r="D78" s="11" t="s">
        <v>16</v>
      </c>
      <c r="E78" s="11" t="s">
        <v>17</v>
      </c>
      <c r="F78" s="11" t="s">
        <v>18</v>
      </c>
      <c r="G78" s="11" t="s">
        <v>19</v>
      </c>
      <c r="H78" s="11" t="s">
        <v>20</v>
      </c>
      <c r="I78" s="11" t="s">
        <v>47</v>
      </c>
    </row>
    <row r="79" spans="1:9" x14ac:dyDescent="0.25">
      <c r="A79" s="6" t="s">
        <v>49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f>SUM(B79:H79)</f>
        <v>0</v>
      </c>
    </row>
    <row r="80" spans="1:9" x14ac:dyDescent="0.25">
      <c r="A80" t="s">
        <v>50</v>
      </c>
      <c r="B80" s="16">
        <v>8.3299999999999999E-2</v>
      </c>
      <c r="C80" s="16">
        <v>8.3299999999999999E-2</v>
      </c>
      <c r="D80">
        <v>0</v>
      </c>
      <c r="E80">
        <v>0</v>
      </c>
      <c r="F80">
        <v>0</v>
      </c>
      <c r="G80" s="16">
        <v>4.1599999999999998E-2</v>
      </c>
      <c r="H80">
        <v>0</v>
      </c>
      <c r="I80" s="16">
        <f>SUM(B80:H80)</f>
        <v>0.2082</v>
      </c>
    </row>
    <row r="81" spans="1:9" x14ac:dyDescent="0.25">
      <c r="A81" t="s">
        <v>51</v>
      </c>
      <c r="B81" s="16">
        <v>0.33329999999999999</v>
      </c>
      <c r="C81" s="16">
        <v>8.3299999999999999E-2</v>
      </c>
      <c r="D81" s="16">
        <v>8.3299999999999999E-2</v>
      </c>
      <c r="E81" s="16">
        <v>0.1666</v>
      </c>
      <c r="F81">
        <v>0</v>
      </c>
      <c r="G81" s="16">
        <v>0.125</v>
      </c>
      <c r="H81">
        <v>0</v>
      </c>
      <c r="I81" s="16">
        <f>SUM(B81:H81)</f>
        <v>0.79149999999999998</v>
      </c>
    </row>
    <row r="82" spans="1:9" x14ac:dyDescent="0.25">
      <c r="A82" t="s">
        <v>52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f>SUM(B82:H82)</f>
        <v>0</v>
      </c>
    </row>
    <row r="83" spans="1:9" x14ac:dyDescent="0.25">
      <c r="I83" s="22">
        <v>0.99970000000000003</v>
      </c>
    </row>
    <row r="84" spans="1:9" x14ac:dyDescent="0.25">
      <c r="A84" s="4" t="s">
        <v>49</v>
      </c>
      <c r="B84" s="16">
        <v>0.1666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 s="16">
        <f>SUM(B84:H84)</f>
        <v>0.1666</v>
      </c>
    </row>
    <row r="85" spans="1:9" x14ac:dyDescent="0.25">
      <c r="A85" t="s">
        <v>53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f>SUM(B85:H85)</f>
        <v>0</v>
      </c>
    </row>
    <row r="86" spans="1:9" x14ac:dyDescent="0.25">
      <c r="A86" t="s">
        <v>54</v>
      </c>
      <c r="B86" s="16">
        <v>0.66659999999999997</v>
      </c>
      <c r="C86">
        <v>0</v>
      </c>
      <c r="D86">
        <v>0</v>
      </c>
      <c r="E86">
        <v>0</v>
      </c>
      <c r="F86">
        <v>0</v>
      </c>
      <c r="G86" s="16">
        <v>0.1666</v>
      </c>
      <c r="H86">
        <v>0</v>
      </c>
      <c r="I86" s="16">
        <f>SUM(B86:H86)</f>
        <v>0.83319999999999994</v>
      </c>
    </row>
    <row r="87" spans="1:9" x14ac:dyDescent="0.25">
      <c r="A87" t="s">
        <v>55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f>SUM(B87:H87)</f>
        <v>0</v>
      </c>
    </row>
    <row r="88" spans="1:9" x14ac:dyDescent="0.25">
      <c r="I88" s="22">
        <v>0.99980000000000002</v>
      </c>
    </row>
    <row r="90" spans="1:9" s="15" customFormat="1" x14ac:dyDescent="0.25">
      <c r="A90" s="25" t="s">
        <v>61</v>
      </c>
      <c r="B90" s="25"/>
      <c r="C90" s="25"/>
      <c r="D90" s="25"/>
      <c r="E90" s="25"/>
      <c r="F90" s="25"/>
      <c r="G90" s="25"/>
      <c r="H90" s="25"/>
      <c r="I90" s="25"/>
    </row>
    <row r="91" spans="1:9" s="11" customFormat="1" x14ac:dyDescent="0.25">
      <c r="A91" s="11" t="s">
        <v>62</v>
      </c>
      <c r="B91" s="11" t="s">
        <v>32</v>
      </c>
      <c r="C91" s="11" t="s">
        <v>15</v>
      </c>
      <c r="D91" s="11" t="s">
        <v>16</v>
      </c>
      <c r="E91" s="11" t="s">
        <v>17</v>
      </c>
      <c r="F91" s="11" t="s">
        <v>18</v>
      </c>
      <c r="G91" s="11" t="s">
        <v>19</v>
      </c>
      <c r="H91" s="11" t="s">
        <v>20</v>
      </c>
      <c r="I91" s="11" t="s">
        <v>47</v>
      </c>
    </row>
    <row r="92" spans="1:9" x14ac:dyDescent="0.25">
      <c r="A92" s="6" t="s">
        <v>49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f>SUM(B92:H92)</f>
        <v>0</v>
      </c>
    </row>
    <row r="93" spans="1:9" x14ac:dyDescent="0.25">
      <c r="A93" t="s">
        <v>50</v>
      </c>
      <c r="B93" s="16">
        <v>0.66659999999999997</v>
      </c>
      <c r="C93" s="16">
        <v>0.1666</v>
      </c>
      <c r="D93">
        <v>0</v>
      </c>
      <c r="E93">
        <v>0</v>
      </c>
      <c r="F93">
        <v>0</v>
      </c>
      <c r="G93" s="16">
        <v>0.1666</v>
      </c>
      <c r="H93">
        <v>0</v>
      </c>
      <c r="I93" s="16">
        <f>SUM(B93:H93)</f>
        <v>0.99979999999999991</v>
      </c>
    </row>
    <row r="94" spans="1:9" x14ac:dyDescent="0.25">
      <c r="A94" t="s">
        <v>51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f>SUM(B94:H94)</f>
        <v>0</v>
      </c>
    </row>
    <row r="95" spans="1:9" x14ac:dyDescent="0.25">
      <c r="A95" t="s">
        <v>52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f>SUM(B95:H95)</f>
        <v>0</v>
      </c>
    </row>
    <row r="96" spans="1:9" x14ac:dyDescent="0.25">
      <c r="I96" s="22">
        <v>0.99980000000000002</v>
      </c>
    </row>
    <row r="97" spans="1:9" x14ac:dyDescent="0.25">
      <c r="A97" s="4" t="s">
        <v>49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f>SUM(B97:H97)</f>
        <v>0</v>
      </c>
    </row>
    <row r="98" spans="1:9" x14ac:dyDescent="0.25">
      <c r="A98" t="s">
        <v>53</v>
      </c>
      <c r="B98" s="24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 s="24">
        <f>SUM(B98:H98)</f>
        <v>1</v>
      </c>
    </row>
    <row r="99" spans="1:9" x14ac:dyDescent="0.25">
      <c r="A99" t="s">
        <v>54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f>SUM(B99:H99)</f>
        <v>0</v>
      </c>
    </row>
    <row r="100" spans="1:9" x14ac:dyDescent="0.25">
      <c r="A100" t="s">
        <v>55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f>SUM(B100:H100)</f>
        <v>0</v>
      </c>
    </row>
    <row r="101" spans="1:9" x14ac:dyDescent="0.25">
      <c r="I101" s="26">
        <v>1</v>
      </c>
    </row>
    <row r="103" spans="1:9" s="15" customFormat="1" x14ac:dyDescent="0.25">
      <c r="A103" s="25" t="s">
        <v>63</v>
      </c>
      <c r="B103" s="25"/>
      <c r="C103" s="25"/>
      <c r="D103" s="25"/>
      <c r="E103" s="25"/>
      <c r="F103" s="25"/>
      <c r="G103" s="25"/>
      <c r="H103" s="25"/>
      <c r="I103" s="25"/>
    </row>
    <row r="104" spans="1:9" s="11" customFormat="1" x14ac:dyDescent="0.25">
      <c r="A104" s="11" t="s">
        <v>64</v>
      </c>
      <c r="B104" s="11" t="s">
        <v>32</v>
      </c>
      <c r="C104" s="11" t="s">
        <v>15</v>
      </c>
      <c r="D104" s="11" t="s">
        <v>16</v>
      </c>
      <c r="E104" s="11" t="s">
        <v>17</v>
      </c>
      <c r="F104" s="11" t="s">
        <v>18</v>
      </c>
      <c r="G104" s="11" t="s">
        <v>19</v>
      </c>
      <c r="H104" s="11" t="s">
        <v>20</v>
      </c>
      <c r="I104" s="11" t="s">
        <v>47</v>
      </c>
    </row>
    <row r="105" spans="1:9" x14ac:dyDescent="0.25">
      <c r="A105" s="6" t="s">
        <v>49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f>SUM(B105:H105)</f>
        <v>0</v>
      </c>
    </row>
    <row r="106" spans="1:9" x14ac:dyDescent="0.25">
      <c r="A106" t="s">
        <v>50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f>SUM(B106:H106)</f>
        <v>0</v>
      </c>
    </row>
    <row r="107" spans="1:9" x14ac:dyDescent="0.25">
      <c r="A107" t="s">
        <v>51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f>SUM(B107:H107)</f>
        <v>0</v>
      </c>
    </row>
    <row r="108" spans="1:9" x14ac:dyDescent="0.25">
      <c r="A108" t="s">
        <v>52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f>SUM(B108:H108)</f>
        <v>0</v>
      </c>
    </row>
    <row r="109" spans="1:9" x14ac:dyDescent="0.25">
      <c r="I109" s="2">
        <f>SUM(I105:I108)</f>
        <v>0</v>
      </c>
    </row>
    <row r="110" spans="1:9" x14ac:dyDescent="0.25">
      <c r="A110" s="4" t="s">
        <v>49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f>SUM(B110:H110)</f>
        <v>0</v>
      </c>
    </row>
    <row r="111" spans="1:9" x14ac:dyDescent="0.25">
      <c r="A111" t="s">
        <v>53</v>
      </c>
      <c r="B111" s="16">
        <v>6.25E-2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 s="16">
        <f>SUM(B111:H111)</f>
        <v>6.25E-2</v>
      </c>
    </row>
    <row r="112" spans="1:9" x14ac:dyDescent="0.25">
      <c r="A112" t="s">
        <v>54</v>
      </c>
      <c r="B112" s="16">
        <v>0.3125</v>
      </c>
      <c r="C112">
        <v>0</v>
      </c>
      <c r="D112">
        <v>0</v>
      </c>
      <c r="E112">
        <v>0</v>
      </c>
      <c r="F112" s="16">
        <v>0.1875</v>
      </c>
      <c r="G112">
        <v>0</v>
      </c>
      <c r="H112" s="16">
        <v>0.4375</v>
      </c>
      <c r="I112" s="16">
        <f>SUM(B112:H112)</f>
        <v>0.9375</v>
      </c>
    </row>
    <row r="113" spans="1:9" x14ac:dyDescent="0.25">
      <c r="A113" t="s">
        <v>55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f>SUM(B113:H113)</f>
        <v>0</v>
      </c>
    </row>
    <row r="114" spans="1:9" x14ac:dyDescent="0.25">
      <c r="I114" s="26">
        <v>1</v>
      </c>
    </row>
    <row r="116" spans="1:9" s="15" customFormat="1" x14ac:dyDescent="0.25">
      <c r="A116" s="25" t="s">
        <v>65</v>
      </c>
      <c r="B116" s="25"/>
      <c r="C116" s="25"/>
      <c r="D116" s="25"/>
      <c r="E116" s="25"/>
      <c r="F116" s="25"/>
      <c r="G116" s="25"/>
      <c r="H116" s="25"/>
      <c r="I116" s="25"/>
    </row>
    <row r="117" spans="1:9" s="11" customFormat="1" x14ac:dyDescent="0.25">
      <c r="A117" s="11" t="s">
        <v>66</v>
      </c>
      <c r="B117" s="11" t="s">
        <v>32</v>
      </c>
      <c r="C117" s="11" t="s">
        <v>15</v>
      </c>
      <c r="D117" s="11" t="s">
        <v>16</v>
      </c>
      <c r="E117" s="11" t="s">
        <v>17</v>
      </c>
      <c r="F117" s="11" t="s">
        <v>18</v>
      </c>
      <c r="G117" s="11" t="s">
        <v>19</v>
      </c>
      <c r="H117" s="11" t="s">
        <v>20</v>
      </c>
      <c r="I117" s="11" t="s">
        <v>47</v>
      </c>
    </row>
    <row r="118" spans="1:9" x14ac:dyDescent="0.25">
      <c r="A118" s="6" t="s">
        <v>49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f>SUM(B118:H118)</f>
        <v>0</v>
      </c>
    </row>
    <row r="119" spans="1:9" x14ac:dyDescent="0.25">
      <c r="A119" t="s">
        <v>50</v>
      </c>
      <c r="B119" s="16">
        <v>0.30759999999999998</v>
      </c>
      <c r="C119">
        <v>0</v>
      </c>
      <c r="D119">
        <v>0</v>
      </c>
      <c r="E119">
        <v>0</v>
      </c>
      <c r="F119" s="16">
        <v>0.30759999999999998</v>
      </c>
      <c r="G119">
        <v>0</v>
      </c>
      <c r="H119">
        <v>0</v>
      </c>
      <c r="I119" s="16">
        <f>SUM(B119:H119)</f>
        <v>0.61519999999999997</v>
      </c>
    </row>
    <row r="120" spans="1:9" x14ac:dyDescent="0.25">
      <c r="A120" t="s">
        <v>51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 s="16">
        <v>0.3846</v>
      </c>
      <c r="I120" s="16">
        <v>0.3846</v>
      </c>
    </row>
    <row r="121" spans="1:9" x14ac:dyDescent="0.25">
      <c r="A121" t="s">
        <v>52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f>SUM(B121:H121)</f>
        <v>0</v>
      </c>
    </row>
    <row r="122" spans="1:9" x14ac:dyDescent="0.25">
      <c r="I122" s="22">
        <v>0.99980000000000002</v>
      </c>
    </row>
    <row r="123" spans="1:9" x14ac:dyDescent="0.25">
      <c r="A123" s="4" t="s">
        <v>49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f>SUM(B123:H123)</f>
        <v>0</v>
      </c>
    </row>
    <row r="124" spans="1:9" x14ac:dyDescent="0.25">
      <c r="A124" t="s">
        <v>53</v>
      </c>
      <c r="B124" s="24">
        <v>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 s="24">
        <v>1</v>
      </c>
    </row>
    <row r="125" spans="1:9" x14ac:dyDescent="0.25">
      <c r="A125" t="s">
        <v>54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f>SUM(B125:H125)</f>
        <v>0</v>
      </c>
    </row>
    <row r="126" spans="1:9" x14ac:dyDescent="0.25">
      <c r="A126" t="s">
        <v>55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f>SUM(B126:H126)</f>
        <v>0</v>
      </c>
    </row>
    <row r="127" spans="1:9" x14ac:dyDescent="0.25">
      <c r="I127" s="26">
        <v>1</v>
      </c>
    </row>
    <row r="129" spans="1:9" s="15" customFormat="1" x14ac:dyDescent="0.25">
      <c r="A129" s="25" t="s">
        <v>67</v>
      </c>
      <c r="B129" s="25"/>
      <c r="C129" s="25"/>
      <c r="D129" s="25"/>
      <c r="E129" s="25"/>
      <c r="F129" s="25"/>
      <c r="G129" s="25"/>
      <c r="H129" s="25"/>
      <c r="I129" s="25"/>
    </row>
    <row r="130" spans="1:9" s="11" customFormat="1" x14ac:dyDescent="0.25">
      <c r="A130" s="11" t="s">
        <v>68</v>
      </c>
      <c r="B130" s="11" t="s">
        <v>32</v>
      </c>
      <c r="C130" s="11" t="s">
        <v>15</v>
      </c>
      <c r="D130" s="11" t="s">
        <v>16</v>
      </c>
      <c r="E130" s="11" t="s">
        <v>17</v>
      </c>
      <c r="F130" s="11" t="s">
        <v>18</v>
      </c>
      <c r="G130" s="11" t="s">
        <v>19</v>
      </c>
      <c r="H130" s="11" t="s">
        <v>20</v>
      </c>
      <c r="I130" s="11" t="s">
        <v>47</v>
      </c>
    </row>
    <row r="131" spans="1:9" x14ac:dyDescent="0.25">
      <c r="A131" s="6" t="s">
        <v>49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f>SUM(B131:H131)</f>
        <v>0</v>
      </c>
    </row>
    <row r="132" spans="1:9" x14ac:dyDescent="0.25">
      <c r="A132" t="s">
        <v>50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f>SUM(B132:H132)</f>
        <v>0</v>
      </c>
    </row>
    <row r="133" spans="1:9" x14ac:dyDescent="0.25">
      <c r="A133" t="s">
        <v>51</v>
      </c>
      <c r="B133">
        <v>0</v>
      </c>
      <c r="C133">
        <v>0</v>
      </c>
      <c r="D133">
        <v>0</v>
      </c>
      <c r="E133">
        <v>0</v>
      </c>
      <c r="F133">
        <v>0</v>
      </c>
      <c r="G133" s="24">
        <v>1</v>
      </c>
      <c r="H133">
        <v>0</v>
      </c>
      <c r="I133" s="24">
        <v>1</v>
      </c>
    </row>
    <row r="134" spans="1:9" x14ac:dyDescent="0.25">
      <c r="A134" t="s">
        <v>52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f>SUM(B134:H134)</f>
        <v>0</v>
      </c>
    </row>
    <row r="135" spans="1:9" x14ac:dyDescent="0.25">
      <c r="I135" s="26">
        <v>1</v>
      </c>
    </row>
    <row r="136" spans="1:9" x14ac:dyDescent="0.25">
      <c r="A136" s="4" t="s">
        <v>49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f>SUM(B136:H136)</f>
        <v>0</v>
      </c>
    </row>
    <row r="137" spans="1:9" x14ac:dyDescent="0.25">
      <c r="A137" t="s">
        <v>53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f>SUM(B137:H137)</f>
        <v>0</v>
      </c>
    </row>
    <row r="138" spans="1:9" x14ac:dyDescent="0.25">
      <c r="A138" t="s">
        <v>54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f>SUM(B138:H138)</f>
        <v>0</v>
      </c>
    </row>
    <row r="139" spans="1:9" x14ac:dyDescent="0.25">
      <c r="A139" t="s">
        <v>55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f>SUM(B139:H139)</f>
        <v>0</v>
      </c>
    </row>
    <row r="140" spans="1:9" x14ac:dyDescent="0.25">
      <c r="I140" s="2">
        <f>SUM(I136:I139)</f>
        <v>0</v>
      </c>
    </row>
    <row r="142" spans="1:9" s="15" customFormat="1" x14ac:dyDescent="0.25">
      <c r="A142" s="25" t="s">
        <v>69</v>
      </c>
      <c r="B142" s="25"/>
      <c r="C142" s="25"/>
      <c r="D142" s="25"/>
      <c r="E142" s="25"/>
      <c r="F142" s="25"/>
      <c r="G142" s="25"/>
      <c r="H142" s="25"/>
      <c r="I142" s="25"/>
    </row>
    <row r="143" spans="1:9" s="11" customFormat="1" x14ac:dyDescent="0.25">
      <c r="A143" s="11" t="s">
        <v>70</v>
      </c>
      <c r="B143" s="11" t="s">
        <v>32</v>
      </c>
      <c r="C143" s="11" t="s">
        <v>15</v>
      </c>
      <c r="D143" s="11" t="s">
        <v>16</v>
      </c>
      <c r="E143" s="11" t="s">
        <v>17</v>
      </c>
      <c r="F143" s="11" t="s">
        <v>18</v>
      </c>
      <c r="G143" s="11" t="s">
        <v>19</v>
      </c>
      <c r="H143" s="11" t="s">
        <v>20</v>
      </c>
      <c r="I143" s="11" t="s">
        <v>47</v>
      </c>
    </row>
    <row r="144" spans="1:9" x14ac:dyDescent="0.25">
      <c r="A144" s="6" t="s">
        <v>49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f>SUM(B144:H144)</f>
        <v>0</v>
      </c>
    </row>
    <row r="145" spans="1:9" x14ac:dyDescent="0.25">
      <c r="A145" t="s">
        <v>50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f>SUM(B145:H145)</f>
        <v>0</v>
      </c>
    </row>
    <row r="146" spans="1:9" x14ac:dyDescent="0.25">
      <c r="A146" t="s">
        <v>51</v>
      </c>
      <c r="B146">
        <v>0</v>
      </c>
      <c r="C146">
        <v>0</v>
      </c>
      <c r="D146">
        <v>0</v>
      </c>
      <c r="E146">
        <v>0</v>
      </c>
      <c r="F146" s="24">
        <v>1</v>
      </c>
      <c r="G146">
        <v>0</v>
      </c>
      <c r="H146">
        <v>0</v>
      </c>
      <c r="I146" s="24">
        <v>1</v>
      </c>
    </row>
    <row r="147" spans="1:9" x14ac:dyDescent="0.25">
      <c r="A147" t="s">
        <v>52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f>SUM(B147:H147)</f>
        <v>0</v>
      </c>
    </row>
    <row r="148" spans="1:9" x14ac:dyDescent="0.25">
      <c r="I148" s="26">
        <v>1</v>
      </c>
    </row>
    <row r="149" spans="1:9" x14ac:dyDescent="0.25">
      <c r="A149" s="4" t="s">
        <v>49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f>SUM(B149:H149)</f>
        <v>0</v>
      </c>
    </row>
    <row r="150" spans="1:9" x14ac:dyDescent="0.25">
      <c r="A150" t="s">
        <v>53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 s="24">
        <v>1</v>
      </c>
      <c r="I150" s="24">
        <v>1</v>
      </c>
    </row>
    <row r="151" spans="1:9" x14ac:dyDescent="0.25">
      <c r="A151" t="s">
        <v>54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f>SUM(B151:H151)</f>
        <v>0</v>
      </c>
    </row>
    <row r="152" spans="1:9" x14ac:dyDescent="0.25">
      <c r="A152" t="s">
        <v>55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f>SUM(B152:H152)</f>
        <v>0</v>
      </c>
    </row>
    <row r="153" spans="1:9" x14ac:dyDescent="0.25">
      <c r="I153" s="26">
        <v>1</v>
      </c>
    </row>
    <row r="155" spans="1:9" s="15" customFormat="1" x14ac:dyDescent="0.25">
      <c r="A155" s="25" t="s">
        <v>71</v>
      </c>
      <c r="B155" s="25"/>
      <c r="C155" s="25"/>
      <c r="D155" s="25"/>
      <c r="E155" s="25"/>
      <c r="F155" s="25"/>
      <c r="G155" s="25"/>
      <c r="H155" s="25"/>
      <c r="I155" s="25"/>
    </row>
    <row r="156" spans="1:9" s="11" customFormat="1" x14ac:dyDescent="0.25">
      <c r="A156" s="11" t="s">
        <v>72</v>
      </c>
      <c r="B156" s="11" t="s">
        <v>32</v>
      </c>
      <c r="C156" s="11" t="s">
        <v>15</v>
      </c>
      <c r="D156" s="11" t="s">
        <v>16</v>
      </c>
      <c r="E156" s="11" t="s">
        <v>17</v>
      </c>
      <c r="F156" s="11" t="s">
        <v>18</v>
      </c>
      <c r="G156" s="11" t="s">
        <v>19</v>
      </c>
      <c r="H156" s="11" t="s">
        <v>20</v>
      </c>
      <c r="I156" s="11" t="s">
        <v>47</v>
      </c>
    </row>
    <row r="157" spans="1:9" x14ac:dyDescent="0.25">
      <c r="A157" s="6" t="s">
        <v>49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f>SUM(B157:H157)</f>
        <v>0</v>
      </c>
    </row>
    <row r="158" spans="1:9" x14ac:dyDescent="0.25">
      <c r="A158" t="s">
        <v>50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f>SUM(B158:H158)</f>
        <v>0</v>
      </c>
    </row>
    <row r="159" spans="1:9" x14ac:dyDescent="0.25">
      <c r="A159" t="s">
        <v>51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f>SUM(B159:H159)</f>
        <v>0</v>
      </c>
    </row>
    <row r="160" spans="1:9" x14ac:dyDescent="0.25">
      <c r="A160" t="s">
        <v>52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f>SUM(B160:H160)</f>
        <v>0</v>
      </c>
    </row>
    <row r="161" spans="1:9" x14ac:dyDescent="0.25">
      <c r="I161" s="2">
        <f>SUM(I157:I160)</f>
        <v>0</v>
      </c>
    </row>
    <row r="162" spans="1:9" x14ac:dyDescent="0.25">
      <c r="A162" s="4" t="s">
        <v>49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f>SUM(B162:H162)</f>
        <v>0</v>
      </c>
    </row>
    <row r="163" spans="1:9" x14ac:dyDescent="0.25">
      <c r="A163" t="s">
        <v>53</v>
      </c>
      <c r="B163" s="24">
        <v>0.5</v>
      </c>
      <c r="C163">
        <v>0</v>
      </c>
      <c r="D163">
        <v>0</v>
      </c>
      <c r="E163">
        <v>0</v>
      </c>
      <c r="F163">
        <v>0</v>
      </c>
      <c r="G163">
        <v>0</v>
      </c>
      <c r="H163" s="24">
        <v>0.5</v>
      </c>
      <c r="I163" s="24">
        <v>1</v>
      </c>
    </row>
    <row r="164" spans="1:9" x14ac:dyDescent="0.25">
      <c r="A164" t="s">
        <v>54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f>SUM(B164:H164)</f>
        <v>0</v>
      </c>
    </row>
    <row r="165" spans="1:9" x14ac:dyDescent="0.25">
      <c r="A165" t="s">
        <v>55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f>SUM(B165:H165)</f>
        <v>0</v>
      </c>
    </row>
    <row r="166" spans="1:9" x14ac:dyDescent="0.25">
      <c r="I166" s="26">
        <v>1</v>
      </c>
    </row>
    <row r="168" spans="1:9" s="15" customFormat="1" x14ac:dyDescent="0.25">
      <c r="A168" s="25" t="s">
        <v>73</v>
      </c>
      <c r="B168" s="25"/>
      <c r="C168" s="25"/>
      <c r="D168" s="25"/>
      <c r="E168" s="25"/>
      <c r="F168" s="25"/>
      <c r="G168" s="25"/>
      <c r="H168" s="25"/>
      <c r="I168" s="25"/>
    </row>
    <row r="169" spans="1:9" s="11" customFormat="1" x14ac:dyDescent="0.25">
      <c r="A169" s="11" t="s">
        <v>74</v>
      </c>
      <c r="B169" s="11" t="s">
        <v>32</v>
      </c>
      <c r="C169" s="11" t="s">
        <v>15</v>
      </c>
      <c r="D169" s="11" t="s">
        <v>16</v>
      </c>
      <c r="E169" s="11" t="s">
        <v>17</v>
      </c>
      <c r="F169" s="11" t="s">
        <v>18</v>
      </c>
      <c r="G169" s="11" t="s">
        <v>19</v>
      </c>
      <c r="H169" s="11" t="s">
        <v>20</v>
      </c>
      <c r="I169" s="11" t="s">
        <v>47</v>
      </c>
    </row>
    <row r="170" spans="1:9" x14ac:dyDescent="0.25">
      <c r="A170" s="6" t="s">
        <v>49</v>
      </c>
      <c r="B170" s="24">
        <v>0.2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 s="24">
        <f>SUM(B170:H170)</f>
        <v>0.2</v>
      </c>
    </row>
    <row r="171" spans="1:9" x14ac:dyDescent="0.25">
      <c r="A171" t="s">
        <v>50</v>
      </c>
      <c r="B171" s="16">
        <v>6.6600000000000006E-2</v>
      </c>
      <c r="C171">
        <v>0</v>
      </c>
      <c r="D171" s="16">
        <v>6.6600000000000006E-2</v>
      </c>
      <c r="E171">
        <v>0</v>
      </c>
      <c r="F171">
        <v>0</v>
      </c>
      <c r="G171" s="16">
        <v>6.6600000000000006E-2</v>
      </c>
      <c r="H171">
        <v>0</v>
      </c>
      <c r="I171" s="16">
        <f>SUM(B171:H171)</f>
        <v>0.19980000000000003</v>
      </c>
    </row>
    <row r="172" spans="1:9" x14ac:dyDescent="0.25">
      <c r="A172" t="s">
        <v>51</v>
      </c>
      <c r="B172" s="24">
        <v>0.2</v>
      </c>
      <c r="C172">
        <v>0</v>
      </c>
      <c r="D172">
        <v>0</v>
      </c>
      <c r="E172">
        <v>0</v>
      </c>
      <c r="F172" s="24">
        <v>0.2</v>
      </c>
      <c r="G172">
        <v>0</v>
      </c>
      <c r="H172" s="24">
        <v>0.2</v>
      </c>
      <c r="I172" s="24">
        <f>SUM(B172:H172)</f>
        <v>0.60000000000000009</v>
      </c>
    </row>
    <row r="173" spans="1:9" x14ac:dyDescent="0.25">
      <c r="A173" t="s">
        <v>52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f>SUM(B173:H173)</f>
        <v>0</v>
      </c>
    </row>
    <row r="174" spans="1:9" x14ac:dyDescent="0.25">
      <c r="I174" s="22">
        <v>0.99980000000000002</v>
      </c>
    </row>
    <row r="175" spans="1:9" x14ac:dyDescent="0.25">
      <c r="A175" s="4" t="s">
        <v>49</v>
      </c>
      <c r="B175" s="16">
        <v>3.8399999999999997E-2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 s="16">
        <f>SUM(B175:H175)</f>
        <v>3.8399999999999997E-2</v>
      </c>
    </row>
    <row r="176" spans="1:9" x14ac:dyDescent="0.25">
      <c r="A176" t="s">
        <v>53</v>
      </c>
      <c r="B176" s="16">
        <v>7.6899999999999996E-2</v>
      </c>
      <c r="C176">
        <v>0</v>
      </c>
      <c r="D176">
        <v>0</v>
      </c>
      <c r="E176">
        <v>0</v>
      </c>
      <c r="F176" s="16">
        <v>3.8399999999999997E-2</v>
      </c>
      <c r="G176">
        <v>0</v>
      </c>
      <c r="H176">
        <v>0</v>
      </c>
      <c r="I176" s="16">
        <f>SUM(B176:H176)</f>
        <v>0.11529999999999999</v>
      </c>
    </row>
    <row r="177" spans="1:12" x14ac:dyDescent="0.25">
      <c r="A177" t="s">
        <v>54</v>
      </c>
      <c r="B177" s="16">
        <v>0.61529999999999996</v>
      </c>
      <c r="C177" s="16">
        <v>7.6899999999999996E-2</v>
      </c>
      <c r="D177">
        <v>0</v>
      </c>
      <c r="E177">
        <v>0</v>
      </c>
      <c r="F177" s="16">
        <v>3.8399999999999997E-2</v>
      </c>
      <c r="G177">
        <v>0</v>
      </c>
      <c r="H177" s="16">
        <v>0.1153</v>
      </c>
      <c r="I177" s="16">
        <f>SUM(B177:H177)</f>
        <v>0.84589999999999987</v>
      </c>
    </row>
    <row r="178" spans="1:12" x14ac:dyDescent="0.25">
      <c r="A178" t="s">
        <v>55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f>SUM(B178:H178)</f>
        <v>0</v>
      </c>
    </row>
    <row r="179" spans="1:12" x14ac:dyDescent="0.25">
      <c r="I179" s="22">
        <v>0.99960000000000004</v>
      </c>
    </row>
    <row r="181" spans="1:12" s="15" customFormat="1" x14ac:dyDescent="0.25">
      <c r="A181" s="25" t="s">
        <v>75</v>
      </c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</row>
    <row r="182" spans="1:12" s="11" customFormat="1" x14ac:dyDescent="0.25">
      <c r="A182" s="11" t="s">
        <v>76</v>
      </c>
      <c r="B182" s="11" t="s">
        <v>77</v>
      </c>
      <c r="C182" s="11" t="s">
        <v>15</v>
      </c>
      <c r="D182" s="11" t="s">
        <v>16</v>
      </c>
      <c r="E182" s="11" t="s">
        <v>17</v>
      </c>
      <c r="F182" s="11" t="s">
        <v>18</v>
      </c>
      <c r="G182" s="11" t="s">
        <v>19</v>
      </c>
      <c r="H182" s="11" t="s">
        <v>20</v>
      </c>
      <c r="I182" s="11" t="s">
        <v>47</v>
      </c>
    </row>
    <row r="183" spans="1:12" x14ac:dyDescent="0.25">
      <c r="A183" s="6" t="s">
        <v>49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f>SUM(B183:H183)</f>
        <v>0</v>
      </c>
    </row>
    <row r="184" spans="1:12" x14ac:dyDescent="0.25">
      <c r="A184" t="s">
        <v>50</v>
      </c>
      <c r="B184" s="24">
        <v>0.2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 s="24">
        <f>SUM(B184:H184)</f>
        <v>0.2</v>
      </c>
    </row>
    <row r="185" spans="1:12" x14ac:dyDescent="0.25">
      <c r="A185" t="s">
        <v>51</v>
      </c>
      <c r="B185" s="24">
        <v>0.4</v>
      </c>
      <c r="C185" s="24">
        <v>0.1</v>
      </c>
      <c r="D185" s="24">
        <v>0.1</v>
      </c>
      <c r="E185">
        <v>0</v>
      </c>
      <c r="F185">
        <v>0</v>
      </c>
      <c r="G185">
        <v>0</v>
      </c>
      <c r="H185" s="24">
        <v>0.1</v>
      </c>
      <c r="I185" s="24">
        <f>SUM(B185:H185)</f>
        <v>0.7</v>
      </c>
    </row>
    <row r="186" spans="1:12" x14ac:dyDescent="0.25">
      <c r="A186" t="s">
        <v>52</v>
      </c>
      <c r="B186">
        <v>0</v>
      </c>
      <c r="C186">
        <v>0</v>
      </c>
      <c r="D186">
        <v>0</v>
      </c>
      <c r="E186" s="24">
        <v>0.1</v>
      </c>
      <c r="F186">
        <v>0</v>
      </c>
      <c r="G186">
        <v>0</v>
      </c>
      <c r="H186">
        <v>0</v>
      </c>
      <c r="I186" s="24">
        <v>0.1</v>
      </c>
    </row>
    <row r="187" spans="1:12" x14ac:dyDescent="0.25">
      <c r="I187" s="26">
        <v>1</v>
      </c>
    </row>
    <row r="188" spans="1:12" x14ac:dyDescent="0.25">
      <c r="A188" s="4" t="s">
        <v>49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f>SUM(B188:H188)</f>
        <v>0</v>
      </c>
    </row>
    <row r="189" spans="1:12" x14ac:dyDescent="0.25">
      <c r="A189" t="s">
        <v>53</v>
      </c>
      <c r="B189" s="24">
        <v>0.25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 s="24">
        <f>SUM(B189:H189)</f>
        <v>0.25</v>
      </c>
    </row>
    <row r="190" spans="1:12" x14ac:dyDescent="0.25">
      <c r="A190" t="s">
        <v>54</v>
      </c>
      <c r="B190" s="24">
        <v>0.25</v>
      </c>
      <c r="C190" s="16">
        <v>0.125</v>
      </c>
      <c r="D190">
        <v>0</v>
      </c>
      <c r="E190">
        <v>0</v>
      </c>
      <c r="F190">
        <v>0</v>
      </c>
      <c r="G190" s="16">
        <v>0.375</v>
      </c>
      <c r="H190">
        <v>0</v>
      </c>
      <c r="I190" s="24">
        <f>SUM(B190:H190)</f>
        <v>0.75</v>
      </c>
    </row>
    <row r="191" spans="1:12" x14ac:dyDescent="0.25">
      <c r="A191" t="s">
        <v>55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f>SUM(B191:H191)</f>
        <v>0</v>
      </c>
    </row>
    <row r="192" spans="1:12" x14ac:dyDescent="0.25">
      <c r="I192" s="26">
        <v>1</v>
      </c>
    </row>
  </sheetData>
  <mergeCells count="11">
    <mergeCell ref="A129:I129"/>
    <mergeCell ref="A142:I142"/>
    <mergeCell ref="A155:I155"/>
    <mergeCell ref="A168:I168"/>
    <mergeCell ref="A181:L181"/>
    <mergeCell ref="A116:I116"/>
    <mergeCell ref="A51:I51"/>
    <mergeCell ref="A64:I64"/>
    <mergeCell ref="A77:I77"/>
    <mergeCell ref="A90:I90"/>
    <mergeCell ref="A103:I10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J252" zoomScale="70" zoomScaleNormal="70" workbookViewId="0">
      <selection activeCell="L117" sqref="L11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EJERCICIO 2017</vt:lpstr>
      <vt:lpstr>GRAFICOS 2017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Usuario</cp:lastModifiedBy>
  <dcterms:created xsi:type="dcterms:W3CDTF">2017-12-06T17:22:04Z</dcterms:created>
  <dcterms:modified xsi:type="dcterms:W3CDTF">2018-08-11T05:45:35Z</dcterms:modified>
</cp:coreProperties>
</file>