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<sst xmlns="http://schemas.openxmlformats.org/spreadsheetml/2006/main" count="69" uniqueCount="51">
  <si>
    <t>INSTITUTO MUNICIPAL PARA LA JUVENTUD DEL MUNICIPIO DE PACHUCA DE SOTO</t>
  </si>
  <si>
    <t>BALANCE PRESUPUESTARIO</t>
  </si>
  <si>
    <t>DEL 01 DE ENERO AL  31 MARZO DE 2018</t>
  </si>
  <si>
    <t>(PESOS)</t>
  </si>
  <si>
    <t>1.00</t>
  </si>
  <si>
    <t>Concepto</t>
  </si>
  <si>
    <t>Estimado / Aprobado</t>
  </si>
  <si>
    <t>Devengado</t>
  </si>
  <si>
    <t>Recaudado / Pagado</t>
  </si>
  <si>
    <t>A. Ingresos Totales (A = A1+A2+A3)</t>
  </si>
  <si>
    <t xml:space="preserve">      A1. Ingresos de Libre Disposición</t>
  </si>
  <si>
    <t xml:space="preserve">      A2. Transferencias Federales Etiquetadas</t>
  </si>
  <si>
    <t xml:space="preserve">      A3. Financiamiento Neto</t>
  </si>
  <si>
    <t>B. Egresos Presupuestarios1 (B = B1+B2)</t>
  </si>
  <si>
    <t xml:space="preserve">      B1. Gasto No Etiquetado (sin incluir Amortización de la Deuda Pública)</t>
  </si>
  <si>
    <t xml:space="preserve">      B2. Gasto Etiquetado (sin incluir Amortización de la Deuda Pública)</t>
  </si>
  <si>
    <t>C. Remanentes del Ejercicio Anterior ( C = C1 + C2 )</t>
  </si>
  <si>
    <t xml:space="preserve">      C1. Remanentes de Ingresos de Libre Disposición aplicados en el periodo</t>
  </si>
  <si>
    <t xml:space="preserve">      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</si>
  <si>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</si>
  <si>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</si>
  <si>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</si>
  <si>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2.00</t>
  </si>
  <si>
    <t>Aprobado</t>
  </si>
  <si>
    <t>Pagado</t>
  </si>
  <si>
    <t>E. Intereses, Comisiones y Gastos de la Deuda (E = E1+E2)</t>
  </si>
  <si>
    <t xml:space="preserve">      E1. Intereses, Comisiones y Gastos de la Deuda con Gasto No Etiquetado</t>
  </si>
  <si>
    <t xml:space="preserve">      E2. Intereses, Comisiones y Gastos de la Deuda con Gasto Etiquetado</t>
  </si>
  <si>
    <t>IV. Balance Primario (IV = III + E)</t>
  </si>
  <si>
    <t>3.00</t>
  </si>
  <si>
    <t>F. Financiamiento (F = F1 + F2)</t>
  </si>
  <si>
    <t xml:space="preserve">      F1. Financiamiento con Fuente de Pago de Ingresos de Libre Disposición</t>
  </si>
  <si>
    <t xml:space="preserve">      F2. Financiamiento con Fuente de Pago de Transferencias Federales Etiquetadas</t>
  </si>
  <si>
    <t>G. Amortización de la Deuda (G = G1 + G2)</t>
  </si>
  <si>
    <t xml:space="preserve">      G1. Amortización de la Deuda Pública con Gasto No Etiquetado</t>
  </si>
  <si>
    <t xml:space="preserve">      G2. Amortización de la Deuda Pública con Gasto Etiquetado</t>
  </si>
  <si>
    <t>A3. Financiamiento Neto (A3 = F – G )</t>
  </si>
  <si>
    <t>4.00</t>
  </si>
  <si>
    <t>A1. Ingresos de Libre Disposición</t>
  </si>
  <si>
    <t>A3.1 Financiamiento Neto con Fuente de Pago de Ingresos de Libre Disposición (A3.1 = F1 – G1)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</si>
  <si>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</si>
  <si>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</si>
  <si>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</si>
  <si>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</si>
  <si>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5.00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</si>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</sst>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color indexed="22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8"/>
      </right>
      <top style="thin"/>
      <bottom style="thin">
        <color indexed="8"/>
      </bottom>
    </border>
    <border>
      <left style="thin"/>
      <right>
        <color indexed="8"/>
      </right>
      <top style="thin">
        <color indexed="8"/>
      </top>
      <bottom style="thin"/>
    </border>
    <border>
      <left>
        <color indexed="8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2" fillId="31" borderId="0" applyNumberFormat="0" applyBorder="0" applyAlignment="0" applyProtection="0"/>
    <xf numFmtId="0" fontId="5" fillId="32" borderId="4" applyNumberFormat="0" applyFont="0" applyAlignment="0" applyProtection="0"/>
    <xf numFmtId="9" fontId="5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4" fontId="3" fillId="0" borderId="15" xfId="0" applyNumberFormat="1" applyFont="1" applyFill="1" applyBorder="1" applyAlignment="1">
      <alignment horizontal="right" vertical="top"/>
    </xf>
    <xf numFmtId="4" fontId="3" fillId="0" borderId="16" xfId="0" applyNumberFormat="1" applyFont="1" applyFill="1" applyBorder="1" applyAlignment="1">
      <alignment horizontal="right" vertical="top"/>
    </xf>
    <xf numFmtId="4" fontId="3" fillId="0" borderId="17" xfId="0" applyNumberFormat="1" applyFont="1" applyFill="1" applyBorder="1" applyAlignment="1">
      <alignment horizontal="right" vertical="top"/>
    </xf>
    <xf numFmtId="0" fontId="0" fillId="0" borderId="18" xfId="0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2" fillId="33" borderId="19" xfId="0" applyFont="1" applyFill="1" applyBorder="1" applyAlignment="1">
      <alignment horizontal="left" vertical="top"/>
    </xf>
    <xf numFmtId="0" fontId="0" fillId="33" borderId="20" xfId="0" applyFill="1" applyBorder="1" applyAlignment="1">
      <alignment vertical="top"/>
    </xf>
    <xf numFmtId="0" fontId="1" fillId="33" borderId="21" xfId="0" applyFont="1" applyFill="1" applyBorder="1" applyAlignment="1">
      <alignment horizontal="center" vertical="top" wrapText="1" readingOrder="1"/>
    </xf>
    <xf numFmtId="0" fontId="1" fillId="0" borderId="0" xfId="0" applyFont="1" applyFill="1" applyAlignment="1">
      <alignment horizontal="center" vertical="top"/>
    </xf>
    <xf numFmtId="0" fontId="2" fillId="33" borderId="22" xfId="0" applyFont="1" applyFill="1" applyBorder="1" applyAlignment="1">
      <alignment horizontal="left" vertical="top"/>
    </xf>
    <xf numFmtId="0" fontId="2" fillId="33" borderId="23" xfId="0" applyFont="1" applyFill="1" applyBorder="1" applyAlignment="1">
      <alignment horizontal="left" vertical="top"/>
    </xf>
    <xf numFmtId="0" fontId="1" fillId="33" borderId="24" xfId="0" applyFont="1" applyFill="1" applyBorder="1" applyAlignment="1">
      <alignment horizontal="center" vertical="top" wrapText="1" readingOrder="1"/>
    </xf>
    <xf numFmtId="0" fontId="1" fillId="33" borderId="25" xfId="0" applyFont="1" applyFill="1" applyBorder="1" applyAlignment="1">
      <alignment horizontal="center" vertical="top" wrapText="1" readingOrder="1"/>
    </xf>
    <xf numFmtId="0" fontId="1" fillId="33" borderId="26" xfId="0" applyFont="1" applyFill="1" applyBorder="1" applyAlignment="1">
      <alignment horizontal="center" vertical="top" wrapText="1" readingOrder="1"/>
    </xf>
    <xf numFmtId="0" fontId="1" fillId="33" borderId="27" xfId="0" applyFont="1" applyFill="1" applyBorder="1" applyAlignment="1">
      <alignment horizontal="center" vertical="top" wrapText="1" readingOrder="1"/>
    </xf>
    <xf numFmtId="0" fontId="1" fillId="33" borderId="28" xfId="0" applyFont="1" applyFill="1" applyBorder="1" applyAlignment="1">
      <alignment horizontal="center" vertical="top" wrapText="1" readingOrder="1"/>
    </xf>
    <xf numFmtId="0" fontId="1" fillId="33" borderId="29" xfId="0" applyFont="1" applyFill="1" applyBorder="1" applyAlignment="1">
      <alignment horizontal="center" vertical="top" wrapText="1" readingOrder="1"/>
    </xf>
    <xf numFmtId="0" fontId="1" fillId="33" borderId="30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3" fillId="0" borderId="10" xfId="0" applyFont="1" applyFill="1" applyBorder="1" applyAlignment="1">
      <alignment horizontal="left" vertical="top"/>
    </xf>
    <xf numFmtId="0" fontId="3" fillId="0" borderId="31" xfId="0" applyFont="1" applyFill="1" applyBorder="1" applyAlignment="1">
      <alignment horizontal="left" vertical="top"/>
    </xf>
    <xf numFmtId="4" fontId="3" fillId="0" borderId="12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4" fontId="3" fillId="0" borderId="31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3" fillId="0" borderId="32" xfId="0" applyFont="1" applyFill="1" applyBorder="1" applyAlignment="1">
      <alignment horizontal="left" vertical="top"/>
    </xf>
    <xf numFmtId="4" fontId="3" fillId="0" borderId="13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32" xfId="0" applyNumberFormat="1" applyFont="1" applyFill="1" applyBorder="1" applyAlignment="1">
      <alignment horizontal="right" vertical="top"/>
    </xf>
    <xf numFmtId="0" fontId="1" fillId="33" borderId="33" xfId="0" applyFont="1" applyFill="1" applyBorder="1" applyAlignment="1">
      <alignment horizontal="center" vertical="top" wrapText="1" readingOrder="1"/>
    </xf>
    <xf numFmtId="0" fontId="1" fillId="33" borderId="34" xfId="0" applyFont="1" applyFill="1" applyBorder="1" applyAlignment="1">
      <alignment horizontal="center" vertical="top" wrapText="1" readingOrder="1"/>
    </xf>
    <xf numFmtId="0" fontId="1" fillId="33" borderId="30" xfId="0" applyFont="1" applyFill="1" applyBorder="1" applyAlignment="1">
      <alignment horizontal="center" vertical="top"/>
    </xf>
    <xf numFmtId="0" fontId="1" fillId="33" borderId="2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4" fontId="3" fillId="0" borderId="14" xfId="0" applyNumberFormat="1" applyFont="1" applyFill="1" applyBorder="1" applyAlignment="1">
      <alignment horizontal="right" vertical="top"/>
    </xf>
    <xf numFmtId="4" fontId="3" fillId="0" borderId="11" xfId="0" applyNumberFormat="1" applyFont="1" applyFill="1" applyBorder="1" applyAlignment="1">
      <alignment horizontal="right" vertical="top"/>
    </xf>
    <xf numFmtId="4" fontId="3" fillId="0" borderId="18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2</xdr:col>
      <xdr:colOff>714375</xdr:colOff>
      <xdr:row>3</xdr:row>
      <xdr:rowOff>57150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895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72"/>
  <sheetViews>
    <sheetView showGridLines="0" tabSelected="1" zoomScalePageLayoutView="0" workbookViewId="0" topLeftCell="A1">
      <selection activeCell="O49" sqref="O49"/>
    </sheetView>
  </sheetViews>
  <sheetFormatPr defaultColWidth="6.8515625" defaultRowHeight="12.75" customHeight="1"/>
  <cols>
    <col min="1" max="1" width="3.28125" style="0" customWidth="1"/>
    <col min="2" max="2" width="1.28515625" style="0" customWidth="1"/>
    <col min="3" max="3" width="31.28125" style="0" customWidth="1"/>
    <col min="4" max="4" width="3.7109375" style="0" customWidth="1"/>
    <col min="5" max="5" width="22.140625" style="0" customWidth="1"/>
    <col min="6" max="6" width="10.28125" style="0" customWidth="1"/>
    <col min="7" max="7" width="4.00390625" style="0" customWidth="1"/>
    <col min="8" max="8" width="2.7109375" style="0" customWidth="1"/>
    <col min="9" max="9" width="17.140625" style="0" customWidth="1"/>
    <col min="10" max="10" width="12.7109375" style="0" customWidth="1"/>
    <col min="11" max="11" width="4.421875" style="0" customWidth="1"/>
  </cols>
  <sheetData>
    <row r="1" spans="1:11" s="1" customFormat="1" ht="12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12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1" customFormat="1" ht="12.75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s="1" customFormat="1" ht="12.75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="1" customFormat="1" ht="10.5" customHeight="1"/>
    <row r="6" s="1" customFormat="1" ht="2.25" customHeight="1"/>
    <row r="7" spans="1:11" s="1" customFormat="1" ht="13.5" customHeight="1">
      <c r="A7" s="19" t="s">
        <v>4</v>
      </c>
      <c r="B7" s="2"/>
      <c r="C7" s="21" t="s">
        <v>5</v>
      </c>
      <c r="D7" s="21"/>
      <c r="E7" s="22"/>
      <c r="F7" s="25" t="s">
        <v>6</v>
      </c>
      <c r="G7" s="26"/>
      <c r="H7" s="26"/>
      <c r="I7" s="26" t="s">
        <v>7</v>
      </c>
      <c r="J7" s="26" t="s">
        <v>8</v>
      </c>
      <c r="K7" s="26"/>
    </row>
    <row r="8" spans="1:11" s="1" customFormat="1" ht="13.5" customHeight="1">
      <c r="A8" s="20"/>
      <c r="B8" s="3"/>
      <c r="C8" s="23"/>
      <c r="D8" s="23"/>
      <c r="E8" s="24"/>
      <c r="F8" s="27"/>
      <c r="G8" s="28"/>
      <c r="H8" s="28"/>
      <c r="I8" s="28"/>
      <c r="J8" s="28"/>
      <c r="K8" s="28"/>
    </row>
    <row r="9" spans="1:11" s="1" customFormat="1" ht="12.75">
      <c r="A9" s="4"/>
      <c r="B9" s="5"/>
      <c r="C9" s="29" t="s">
        <v>9</v>
      </c>
      <c r="D9" s="29"/>
      <c r="E9" s="30"/>
      <c r="F9" s="31">
        <f>+F10+F11+F12</f>
        <v>1620333</v>
      </c>
      <c r="G9" s="32"/>
      <c r="H9" s="32"/>
      <c r="I9" s="10">
        <f>+I10+I11+I12</f>
        <v>356710.13</v>
      </c>
      <c r="J9" s="32">
        <f>+J10+J11+J12</f>
        <v>356710.13</v>
      </c>
      <c r="K9" s="33">
        <f>+K10+K11+K12</f>
        <v>0</v>
      </c>
    </row>
    <row r="10" spans="1:11" s="1" customFormat="1" ht="12.75">
      <c r="A10" s="6"/>
      <c r="B10" s="7"/>
      <c r="C10" s="34" t="s">
        <v>10</v>
      </c>
      <c r="D10" s="34"/>
      <c r="E10" s="35"/>
      <c r="F10" s="36">
        <v>1620333</v>
      </c>
      <c r="G10" s="37"/>
      <c r="H10" s="37"/>
      <c r="I10" s="11">
        <v>356710.13</v>
      </c>
      <c r="J10" s="37">
        <v>356710.13</v>
      </c>
      <c r="K10" s="38"/>
    </row>
    <row r="11" spans="1:11" s="1" customFormat="1" ht="12.75">
      <c r="A11" s="6"/>
      <c r="B11" s="7"/>
      <c r="C11" s="34" t="s">
        <v>11</v>
      </c>
      <c r="D11" s="34"/>
      <c r="E11" s="35"/>
      <c r="F11" s="36">
        <v>0</v>
      </c>
      <c r="G11" s="37"/>
      <c r="H11" s="37"/>
      <c r="I11" s="11">
        <v>0</v>
      </c>
      <c r="J11" s="37">
        <v>0</v>
      </c>
      <c r="K11" s="38"/>
    </row>
    <row r="12" spans="1:11" s="1" customFormat="1" ht="12.75">
      <c r="A12" s="6"/>
      <c r="B12" s="7"/>
      <c r="C12" s="34" t="s">
        <v>12</v>
      </c>
      <c r="D12" s="34"/>
      <c r="E12" s="35"/>
      <c r="F12" s="36">
        <v>0</v>
      </c>
      <c r="G12" s="37"/>
      <c r="H12" s="37"/>
      <c r="I12" s="11">
        <v>0</v>
      </c>
      <c r="J12" s="37">
        <v>0</v>
      </c>
      <c r="K12" s="38"/>
    </row>
    <row r="13" spans="1:11" s="1" customFormat="1" ht="12.75">
      <c r="A13" s="6"/>
      <c r="B13" s="7"/>
      <c r="C13" s="34" t="s">
        <v>13</v>
      </c>
      <c r="D13" s="34"/>
      <c r="E13" s="35"/>
      <c r="F13" s="36">
        <f>+F14+F15</f>
        <v>349230.42</v>
      </c>
      <c r="G13" s="37"/>
      <c r="H13" s="37"/>
      <c r="I13" s="11">
        <f>+I14+I15</f>
        <v>349230.42</v>
      </c>
      <c r="J13" s="37">
        <f>+J14+J15</f>
        <v>349230.42</v>
      </c>
      <c r="K13" s="38"/>
    </row>
    <row r="14" spans="1:11" s="1" customFormat="1" ht="12.75">
      <c r="A14" s="6"/>
      <c r="B14" s="7"/>
      <c r="C14" s="34" t="s">
        <v>14</v>
      </c>
      <c r="D14" s="34"/>
      <c r="E14" s="35"/>
      <c r="F14" s="36">
        <v>349230.42</v>
      </c>
      <c r="G14" s="37"/>
      <c r="H14" s="37"/>
      <c r="I14" s="11">
        <v>349230.42</v>
      </c>
      <c r="J14" s="37">
        <v>349230.42</v>
      </c>
      <c r="K14" s="38"/>
    </row>
    <row r="15" spans="1:11" s="1" customFormat="1" ht="12.75">
      <c r="A15" s="6"/>
      <c r="B15" s="7"/>
      <c r="C15" s="34" t="s">
        <v>15</v>
      </c>
      <c r="D15" s="34"/>
      <c r="E15" s="35"/>
      <c r="F15" s="36">
        <v>0</v>
      </c>
      <c r="G15" s="37"/>
      <c r="H15" s="37"/>
      <c r="I15" s="11">
        <v>0</v>
      </c>
      <c r="J15" s="37">
        <v>0</v>
      </c>
      <c r="K15" s="38"/>
    </row>
    <row r="16" spans="1:11" s="1" customFormat="1" ht="12.75">
      <c r="A16" s="6"/>
      <c r="B16" s="7"/>
      <c r="C16" s="34" t="s">
        <v>16</v>
      </c>
      <c r="D16" s="34"/>
      <c r="E16" s="35"/>
      <c r="F16" s="36">
        <f>+F17+F18</f>
        <v>0</v>
      </c>
      <c r="G16" s="37"/>
      <c r="H16" s="37"/>
      <c r="I16" s="11">
        <v>0</v>
      </c>
      <c r="J16" s="37">
        <v>0</v>
      </c>
      <c r="K16" s="38"/>
    </row>
    <row r="17" spans="1:11" s="1" customFormat="1" ht="12.75">
      <c r="A17" s="6"/>
      <c r="B17" s="7"/>
      <c r="C17" s="34" t="s">
        <v>17</v>
      </c>
      <c r="D17" s="34"/>
      <c r="E17" s="35"/>
      <c r="F17" s="36">
        <v>0</v>
      </c>
      <c r="G17" s="37"/>
      <c r="H17" s="37"/>
      <c r="I17" s="11">
        <v>0</v>
      </c>
      <c r="J17" s="37">
        <v>0</v>
      </c>
      <c r="K17" s="38"/>
    </row>
    <row r="18" spans="1:11" s="1" customFormat="1" ht="12.75">
      <c r="A18" s="6"/>
      <c r="B18" s="7"/>
      <c r="C18" s="34" t="s">
        <v>18</v>
      </c>
      <c r="D18" s="34"/>
      <c r="E18" s="35"/>
      <c r="F18" s="36">
        <v>0</v>
      </c>
      <c r="G18" s="37"/>
      <c r="H18" s="37"/>
      <c r="I18" s="11">
        <v>0</v>
      </c>
      <c r="J18" s="37">
        <v>0</v>
      </c>
      <c r="K18" s="38"/>
    </row>
    <row r="19" spans="1:11" s="1" customFormat="1" ht="12.75">
      <c r="A19" s="6"/>
      <c r="B19" s="7"/>
      <c r="C19" s="34" t="s">
        <v>19</v>
      </c>
      <c r="D19" s="34"/>
      <c r="E19" s="35"/>
      <c r="F19" s="36">
        <f>+F9-F13+F16</f>
        <v>1271102.58</v>
      </c>
      <c r="G19" s="37"/>
      <c r="H19" s="37"/>
      <c r="I19" s="11">
        <f>+I9-I13+I16</f>
        <v>7479.710000000021</v>
      </c>
      <c r="J19" s="37">
        <f>+J9-J13+J16</f>
        <v>7479.710000000021</v>
      </c>
      <c r="K19" s="38">
        <f>+K9-K13+K16</f>
        <v>0</v>
      </c>
    </row>
    <row r="20" spans="1:11" s="1" customFormat="1" ht="12.75">
      <c r="A20" s="6"/>
      <c r="B20" s="7"/>
      <c r="C20" s="34" t="s">
        <v>20</v>
      </c>
      <c r="D20" s="34"/>
      <c r="E20" s="35"/>
      <c r="F20" s="36">
        <f>+F19-F12</f>
        <v>1271102.58</v>
      </c>
      <c r="G20" s="37"/>
      <c r="H20" s="37"/>
      <c r="I20" s="11">
        <f>+I19-I12</f>
        <v>7479.710000000021</v>
      </c>
      <c r="J20" s="37">
        <f>+J19-J12</f>
        <v>7479.710000000021</v>
      </c>
      <c r="K20" s="38"/>
    </row>
    <row r="21" spans="1:11" s="1" customFormat="1" ht="12.75">
      <c r="A21" s="6"/>
      <c r="B21" s="7"/>
      <c r="C21" s="34" t="s">
        <v>21</v>
      </c>
      <c r="D21" s="34"/>
      <c r="E21" s="35"/>
      <c r="F21" s="36">
        <f>+F20-F16</f>
        <v>1271102.58</v>
      </c>
      <c r="G21" s="37"/>
      <c r="H21" s="37"/>
      <c r="I21" s="11">
        <f>+I20-I16</f>
        <v>7479.710000000021</v>
      </c>
      <c r="J21" s="37">
        <f>+J20-J16</f>
        <v>7479.710000000021</v>
      </c>
      <c r="K21" s="38">
        <f>+K20-K16</f>
        <v>0</v>
      </c>
    </row>
    <row r="22" spans="1:11" s="1" customFormat="1" ht="9.75" customHeight="1">
      <c r="A22" s="8"/>
      <c r="B22" s="9"/>
      <c r="C22" s="9"/>
      <c r="D22" s="9"/>
      <c r="E22" s="13"/>
      <c r="F22" s="8"/>
      <c r="G22" s="9"/>
      <c r="H22" s="9"/>
      <c r="I22" s="14"/>
      <c r="J22" s="9"/>
      <c r="K22" s="13"/>
    </row>
    <row r="23" s="1" customFormat="1" ht="2.25" customHeight="1"/>
    <row r="24" spans="1:11" s="1" customFormat="1" ht="27" customHeight="1">
      <c r="A24" s="15" t="s">
        <v>22</v>
      </c>
      <c r="B24" s="16"/>
      <c r="C24" s="39" t="s">
        <v>5</v>
      </c>
      <c r="D24" s="39"/>
      <c r="E24" s="40"/>
      <c r="F24" s="41" t="s">
        <v>23</v>
      </c>
      <c r="G24" s="42"/>
      <c r="H24" s="42"/>
      <c r="I24" s="17" t="s">
        <v>7</v>
      </c>
      <c r="J24" s="42" t="s">
        <v>24</v>
      </c>
      <c r="K24" s="42"/>
    </row>
    <row r="25" spans="1:11" s="1" customFormat="1" ht="12.75">
      <c r="A25" s="4"/>
      <c r="B25" s="5"/>
      <c r="C25" s="29" t="s">
        <v>25</v>
      </c>
      <c r="D25" s="29"/>
      <c r="E25" s="30"/>
      <c r="F25" s="31">
        <v>0</v>
      </c>
      <c r="G25" s="32"/>
      <c r="H25" s="32"/>
      <c r="I25" s="10">
        <v>0</v>
      </c>
      <c r="J25" s="32">
        <v>0</v>
      </c>
      <c r="K25" s="33"/>
    </row>
    <row r="26" spans="1:11" s="1" customFormat="1" ht="12.75">
      <c r="A26" s="6"/>
      <c r="B26" s="7"/>
      <c r="C26" s="34" t="s">
        <v>26</v>
      </c>
      <c r="D26" s="34"/>
      <c r="E26" s="35"/>
      <c r="F26" s="36">
        <v>0</v>
      </c>
      <c r="G26" s="37"/>
      <c r="H26" s="37"/>
      <c r="I26" s="11">
        <v>0</v>
      </c>
      <c r="J26" s="37">
        <v>0</v>
      </c>
      <c r="K26" s="38"/>
    </row>
    <row r="27" spans="1:11" s="1" customFormat="1" ht="12.75">
      <c r="A27" s="6"/>
      <c r="B27" s="7"/>
      <c r="C27" s="34" t="s">
        <v>27</v>
      </c>
      <c r="D27" s="34"/>
      <c r="E27" s="35"/>
      <c r="F27" s="36">
        <v>0</v>
      </c>
      <c r="G27" s="37"/>
      <c r="H27" s="37"/>
      <c r="I27" s="11">
        <v>0</v>
      </c>
      <c r="J27" s="37">
        <v>0</v>
      </c>
      <c r="K27" s="38"/>
    </row>
    <row r="28" spans="1:11" s="1" customFormat="1" ht="12.75">
      <c r="A28" s="6"/>
      <c r="B28" s="7"/>
      <c r="C28" s="34" t="s">
        <v>28</v>
      </c>
      <c r="D28" s="34"/>
      <c r="E28" s="35"/>
      <c r="F28" s="36">
        <f>+F21+F25</f>
        <v>1271102.58</v>
      </c>
      <c r="G28" s="37"/>
      <c r="H28" s="37"/>
      <c r="I28" s="11">
        <f>+I21+I25</f>
        <v>7479.710000000021</v>
      </c>
      <c r="J28" s="37">
        <f>+J21+J25</f>
        <v>7479.710000000021</v>
      </c>
      <c r="K28" s="38">
        <f>+K21+K25</f>
        <v>0</v>
      </c>
    </row>
    <row r="29" spans="1:11" s="1" customFormat="1" ht="9.75" customHeight="1">
      <c r="A29" s="8"/>
      <c r="B29" s="9"/>
      <c r="C29" s="9"/>
      <c r="D29" s="9"/>
      <c r="E29" s="13"/>
      <c r="F29" s="8"/>
      <c r="G29" s="9"/>
      <c r="H29" s="9"/>
      <c r="I29" s="14"/>
      <c r="J29" s="9"/>
      <c r="K29" s="13"/>
    </row>
    <row r="30" s="1" customFormat="1" ht="2.25" customHeight="1"/>
    <row r="31" spans="1:11" s="1" customFormat="1" ht="13.5" customHeight="1">
      <c r="A31" s="19" t="s">
        <v>29</v>
      </c>
      <c r="B31" s="2"/>
      <c r="C31" s="21" t="s">
        <v>5</v>
      </c>
      <c r="D31" s="21"/>
      <c r="E31" s="22"/>
      <c r="F31" s="25" t="s">
        <v>6</v>
      </c>
      <c r="G31" s="26"/>
      <c r="H31" s="26"/>
      <c r="I31" s="26" t="s">
        <v>7</v>
      </c>
      <c r="J31" s="26" t="s">
        <v>8</v>
      </c>
      <c r="K31" s="26"/>
    </row>
    <row r="32" spans="1:11" s="1" customFormat="1" ht="13.5" customHeight="1">
      <c r="A32" s="20"/>
      <c r="B32" s="3"/>
      <c r="C32" s="23"/>
      <c r="D32" s="23"/>
      <c r="E32" s="24"/>
      <c r="F32" s="27"/>
      <c r="G32" s="28"/>
      <c r="H32" s="28"/>
      <c r="I32" s="28"/>
      <c r="J32" s="28"/>
      <c r="K32" s="28"/>
    </row>
    <row r="33" spans="1:11" s="1" customFormat="1" ht="12.75">
      <c r="A33" s="4"/>
      <c r="B33" s="5"/>
      <c r="C33" s="29" t="s">
        <v>30</v>
      </c>
      <c r="D33" s="29"/>
      <c r="E33" s="29"/>
      <c r="F33" s="31">
        <v>0</v>
      </c>
      <c r="G33" s="32"/>
      <c r="H33" s="33"/>
      <c r="I33" s="10">
        <v>0</v>
      </c>
      <c r="J33" s="32">
        <v>0</v>
      </c>
      <c r="K33" s="33"/>
    </row>
    <row r="34" spans="1:11" s="1" customFormat="1" ht="12.75">
      <c r="A34" s="6"/>
      <c r="B34" s="7"/>
      <c r="C34" s="34" t="s">
        <v>31</v>
      </c>
      <c r="D34" s="34"/>
      <c r="E34" s="34"/>
      <c r="F34" s="36">
        <v>0</v>
      </c>
      <c r="G34" s="37"/>
      <c r="H34" s="38"/>
      <c r="I34" s="11">
        <v>0</v>
      </c>
      <c r="J34" s="37">
        <v>0</v>
      </c>
      <c r="K34" s="38"/>
    </row>
    <row r="35" spans="1:11" s="1" customFormat="1" ht="12.75">
      <c r="A35" s="6"/>
      <c r="B35" s="7"/>
      <c r="C35" s="34" t="s">
        <v>32</v>
      </c>
      <c r="D35" s="34"/>
      <c r="E35" s="34"/>
      <c r="F35" s="36">
        <v>0</v>
      </c>
      <c r="G35" s="37"/>
      <c r="H35" s="38"/>
      <c r="I35" s="11">
        <v>0</v>
      </c>
      <c r="J35" s="37">
        <v>0</v>
      </c>
      <c r="K35" s="38"/>
    </row>
    <row r="36" spans="1:11" s="1" customFormat="1" ht="12.75">
      <c r="A36" s="6"/>
      <c r="B36" s="7"/>
      <c r="C36" s="34" t="s">
        <v>33</v>
      </c>
      <c r="D36" s="34"/>
      <c r="E36" s="34"/>
      <c r="F36" s="36">
        <v>0</v>
      </c>
      <c r="G36" s="37"/>
      <c r="H36" s="38"/>
      <c r="I36" s="11">
        <v>0</v>
      </c>
      <c r="J36" s="37">
        <v>0</v>
      </c>
      <c r="K36" s="38"/>
    </row>
    <row r="37" spans="1:11" s="1" customFormat="1" ht="12.75">
      <c r="A37" s="6"/>
      <c r="B37" s="7"/>
      <c r="C37" s="34" t="s">
        <v>34</v>
      </c>
      <c r="D37" s="34"/>
      <c r="E37" s="34"/>
      <c r="F37" s="36">
        <v>0</v>
      </c>
      <c r="G37" s="37"/>
      <c r="H37" s="38"/>
      <c r="I37" s="11">
        <v>0</v>
      </c>
      <c r="J37" s="37">
        <v>0</v>
      </c>
      <c r="K37" s="38"/>
    </row>
    <row r="38" spans="1:11" s="1" customFormat="1" ht="12.75">
      <c r="A38" s="6"/>
      <c r="B38" s="7"/>
      <c r="C38" s="34" t="s">
        <v>35</v>
      </c>
      <c r="D38" s="34"/>
      <c r="E38" s="34"/>
      <c r="F38" s="36">
        <v>0</v>
      </c>
      <c r="G38" s="37"/>
      <c r="H38" s="38"/>
      <c r="I38" s="11">
        <v>0</v>
      </c>
      <c r="J38" s="37">
        <v>0</v>
      </c>
      <c r="K38" s="38"/>
    </row>
    <row r="39" spans="1:11" s="1" customFormat="1" ht="12.75">
      <c r="A39" s="6"/>
      <c r="B39" s="7"/>
      <c r="C39" s="34" t="s">
        <v>36</v>
      </c>
      <c r="D39" s="34"/>
      <c r="E39" s="34"/>
      <c r="F39" s="36">
        <v>0</v>
      </c>
      <c r="G39" s="37"/>
      <c r="H39" s="38"/>
      <c r="I39" s="11">
        <v>0</v>
      </c>
      <c r="J39" s="37">
        <v>0</v>
      </c>
      <c r="K39" s="38"/>
    </row>
    <row r="40" spans="1:11" s="1" customFormat="1" ht="9.75" customHeight="1">
      <c r="A40" s="8"/>
      <c r="B40" s="9"/>
      <c r="C40" s="9"/>
      <c r="D40" s="9"/>
      <c r="E40" s="9"/>
      <c r="F40" s="8"/>
      <c r="G40" s="9"/>
      <c r="H40" s="13"/>
      <c r="I40" s="14"/>
      <c r="J40" s="9"/>
      <c r="K40" s="13"/>
    </row>
    <row r="41" s="1" customFormat="1" ht="2.25" customHeight="1"/>
    <row r="42" spans="1:11" s="1" customFormat="1" ht="13.5" customHeight="1">
      <c r="A42" s="19" t="s">
        <v>37</v>
      </c>
      <c r="B42" s="2"/>
      <c r="C42" s="21" t="s">
        <v>5</v>
      </c>
      <c r="D42" s="21"/>
      <c r="E42" s="22"/>
      <c r="F42" s="25" t="s">
        <v>6</v>
      </c>
      <c r="G42" s="26"/>
      <c r="H42" s="26"/>
      <c r="I42" s="26" t="s">
        <v>7</v>
      </c>
      <c r="J42" s="26" t="s">
        <v>8</v>
      </c>
      <c r="K42" s="26"/>
    </row>
    <row r="43" spans="1:11" s="1" customFormat="1" ht="13.5" customHeight="1">
      <c r="A43" s="20"/>
      <c r="B43" s="3"/>
      <c r="C43" s="23"/>
      <c r="D43" s="23"/>
      <c r="E43" s="24"/>
      <c r="F43" s="27"/>
      <c r="G43" s="28"/>
      <c r="H43" s="28"/>
      <c r="I43" s="28"/>
      <c r="J43" s="28"/>
      <c r="K43" s="28"/>
    </row>
    <row r="44" spans="1:11" s="1" customFormat="1" ht="12.75">
      <c r="A44" s="4"/>
      <c r="B44" s="5"/>
      <c r="C44" s="29" t="s">
        <v>38</v>
      </c>
      <c r="D44" s="29"/>
      <c r="E44" s="30"/>
      <c r="F44" s="31">
        <v>1620333</v>
      </c>
      <c r="G44" s="32"/>
      <c r="H44" s="32"/>
      <c r="I44" s="11">
        <v>356710.13</v>
      </c>
      <c r="J44" s="37">
        <v>356710.13</v>
      </c>
      <c r="K44" s="38"/>
    </row>
    <row r="45" spans="1:11" s="1" customFormat="1" ht="12.75">
      <c r="A45" s="6"/>
      <c r="B45" s="7"/>
      <c r="C45" s="34" t="s">
        <v>39</v>
      </c>
      <c r="D45" s="34"/>
      <c r="E45" s="35"/>
      <c r="F45" s="36">
        <v>0</v>
      </c>
      <c r="G45" s="37"/>
      <c r="H45" s="37"/>
      <c r="I45" s="11">
        <v>0</v>
      </c>
      <c r="J45" s="37">
        <v>0</v>
      </c>
      <c r="K45" s="38"/>
    </row>
    <row r="46" spans="1:11" s="1" customFormat="1" ht="12.75">
      <c r="A46" s="6"/>
      <c r="B46" s="7"/>
      <c r="C46" s="34" t="s">
        <v>31</v>
      </c>
      <c r="D46" s="34"/>
      <c r="E46" s="35"/>
      <c r="F46" s="36">
        <v>0</v>
      </c>
      <c r="G46" s="37"/>
      <c r="H46" s="37"/>
      <c r="I46" s="11">
        <v>0</v>
      </c>
      <c r="J46" s="37">
        <v>0</v>
      </c>
      <c r="K46" s="38"/>
    </row>
    <row r="47" spans="1:11" s="1" customFormat="1" ht="12.75">
      <c r="A47" s="6"/>
      <c r="B47" s="7"/>
      <c r="C47" s="34" t="s">
        <v>34</v>
      </c>
      <c r="D47" s="34"/>
      <c r="E47" s="35"/>
      <c r="F47" s="36">
        <v>0</v>
      </c>
      <c r="G47" s="37"/>
      <c r="H47" s="37"/>
      <c r="I47" s="11">
        <v>0</v>
      </c>
      <c r="J47" s="37">
        <v>0</v>
      </c>
      <c r="K47" s="38"/>
    </row>
    <row r="48" spans="1:11" s="1" customFormat="1" ht="12.75">
      <c r="A48" s="6"/>
      <c r="B48" s="7"/>
      <c r="C48" s="34" t="s">
        <v>40</v>
      </c>
      <c r="D48" s="34"/>
      <c r="E48" s="35"/>
      <c r="F48" s="36">
        <f>+F13</f>
        <v>349230.42</v>
      </c>
      <c r="G48" s="37"/>
      <c r="H48" s="37"/>
      <c r="I48" s="11">
        <v>349230.42</v>
      </c>
      <c r="J48" s="36">
        <v>349230.42</v>
      </c>
      <c r="K48" s="38"/>
    </row>
    <row r="49" spans="1:11" s="1" customFormat="1" ht="12.75">
      <c r="A49" s="6"/>
      <c r="B49" s="7"/>
      <c r="C49" s="34" t="s">
        <v>41</v>
      </c>
      <c r="D49" s="34"/>
      <c r="E49" s="35"/>
      <c r="F49" s="36">
        <v>0</v>
      </c>
      <c r="G49" s="37"/>
      <c r="H49" s="37"/>
      <c r="I49" s="11">
        <v>0</v>
      </c>
      <c r="J49" s="37">
        <v>0</v>
      </c>
      <c r="K49" s="38"/>
    </row>
    <row r="50" spans="1:11" s="1" customFormat="1" ht="12.75">
      <c r="A50" s="6"/>
      <c r="B50" s="7"/>
      <c r="C50" s="34" t="s">
        <v>42</v>
      </c>
      <c r="D50" s="34"/>
      <c r="E50" s="35"/>
      <c r="F50" s="36">
        <f>+F10+F12-F14+F17</f>
        <v>1271102.58</v>
      </c>
      <c r="G50" s="37"/>
      <c r="H50" s="37"/>
      <c r="I50" s="11">
        <f>+I10+I12-I14+I17</f>
        <v>7479.710000000021</v>
      </c>
      <c r="J50" s="37">
        <f>+J10+J12-J14+J17</f>
        <v>7479.710000000021</v>
      </c>
      <c r="K50" s="38"/>
    </row>
    <row r="51" spans="1:11" s="1" customFormat="1" ht="12.75">
      <c r="A51" s="6"/>
      <c r="B51" s="7"/>
      <c r="C51" s="34" t="s">
        <v>43</v>
      </c>
      <c r="D51" s="34"/>
      <c r="E51" s="35"/>
      <c r="F51" s="36">
        <f>+F50-F12</f>
        <v>1271102.58</v>
      </c>
      <c r="G51" s="37"/>
      <c r="H51" s="37"/>
      <c r="I51" s="11">
        <f>+I50-I12</f>
        <v>7479.710000000021</v>
      </c>
      <c r="J51" s="37">
        <f>+J50-J12</f>
        <v>7479.710000000021</v>
      </c>
      <c r="K51" s="38">
        <f>+K50-K12</f>
        <v>0</v>
      </c>
    </row>
    <row r="52" spans="1:11" s="1" customFormat="1" ht="9.75" customHeight="1">
      <c r="A52" s="8"/>
      <c r="B52" s="9"/>
      <c r="C52" s="9"/>
      <c r="D52" s="9"/>
      <c r="E52" s="13"/>
      <c r="F52" s="8"/>
      <c r="G52" s="9"/>
      <c r="H52" s="9"/>
      <c r="I52" s="14"/>
      <c r="J52" s="9"/>
      <c r="K52" s="13"/>
    </row>
    <row r="53" s="1" customFormat="1" ht="2.25" customHeight="1"/>
    <row r="54" spans="1:11" s="1" customFormat="1" ht="13.5" customHeight="1">
      <c r="A54" s="19" t="s">
        <v>44</v>
      </c>
      <c r="B54" s="2"/>
      <c r="C54" s="21" t="s">
        <v>5</v>
      </c>
      <c r="D54" s="21"/>
      <c r="E54" s="22"/>
      <c r="F54" s="25" t="s">
        <v>6</v>
      </c>
      <c r="G54" s="26"/>
      <c r="H54" s="26"/>
      <c r="I54" s="26" t="s">
        <v>7</v>
      </c>
      <c r="J54" s="26" t="s">
        <v>8</v>
      </c>
      <c r="K54" s="26"/>
    </row>
    <row r="55" spans="1:11" s="1" customFormat="1" ht="13.5" customHeight="1">
      <c r="A55" s="20"/>
      <c r="B55" s="3"/>
      <c r="C55" s="23"/>
      <c r="D55" s="23"/>
      <c r="E55" s="24"/>
      <c r="F55" s="27"/>
      <c r="G55" s="28"/>
      <c r="H55" s="28"/>
      <c r="I55" s="28"/>
      <c r="J55" s="28"/>
      <c r="K55" s="28"/>
    </row>
    <row r="56" spans="1:11" s="1" customFormat="1" ht="12.75">
      <c r="A56" s="4"/>
      <c r="B56" s="5"/>
      <c r="C56" s="29" t="s">
        <v>45</v>
      </c>
      <c r="D56" s="29"/>
      <c r="E56" s="30"/>
      <c r="F56" s="31">
        <v>0</v>
      </c>
      <c r="G56" s="32"/>
      <c r="H56" s="32"/>
      <c r="I56" s="10">
        <v>0</v>
      </c>
      <c r="J56" s="32">
        <v>0</v>
      </c>
      <c r="K56" s="33"/>
    </row>
    <row r="57" spans="1:11" s="1" customFormat="1" ht="12.75">
      <c r="A57" s="6"/>
      <c r="B57" s="7"/>
      <c r="C57" s="34" t="s">
        <v>46</v>
      </c>
      <c r="D57" s="34"/>
      <c r="E57" s="35"/>
      <c r="F57" s="36">
        <v>0</v>
      </c>
      <c r="G57" s="37"/>
      <c r="H57" s="37"/>
      <c r="I57" s="11">
        <v>0</v>
      </c>
      <c r="J57" s="37">
        <v>0</v>
      </c>
      <c r="K57" s="38"/>
    </row>
    <row r="58" spans="1:11" s="1" customFormat="1" ht="12.75">
      <c r="A58" s="6"/>
      <c r="B58" s="7"/>
      <c r="C58" s="34" t="s">
        <v>32</v>
      </c>
      <c r="D58" s="34"/>
      <c r="E58" s="35"/>
      <c r="F58" s="36">
        <v>0</v>
      </c>
      <c r="G58" s="37"/>
      <c r="H58" s="37"/>
      <c r="I58" s="11">
        <v>0</v>
      </c>
      <c r="J58" s="37">
        <v>0</v>
      </c>
      <c r="K58" s="38"/>
    </row>
    <row r="59" spans="1:11" s="1" customFormat="1" ht="12.75">
      <c r="A59" s="6"/>
      <c r="B59" s="7"/>
      <c r="C59" s="34" t="s">
        <v>35</v>
      </c>
      <c r="D59" s="34"/>
      <c r="E59" s="35"/>
      <c r="F59" s="36">
        <v>0</v>
      </c>
      <c r="G59" s="37"/>
      <c r="H59" s="37"/>
      <c r="I59" s="11">
        <v>0</v>
      </c>
      <c r="J59" s="37">
        <v>0</v>
      </c>
      <c r="K59" s="38"/>
    </row>
    <row r="60" spans="1:11" s="1" customFormat="1" ht="12.75">
      <c r="A60" s="6"/>
      <c r="B60" s="7"/>
      <c r="C60" s="34" t="s">
        <v>47</v>
      </c>
      <c r="D60" s="34"/>
      <c r="E60" s="35"/>
      <c r="F60" s="36">
        <v>0</v>
      </c>
      <c r="G60" s="37"/>
      <c r="H60" s="37"/>
      <c r="I60" s="11">
        <v>0</v>
      </c>
      <c r="J60" s="37">
        <v>0</v>
      </c>
      <c r="K60" s="38"/>
    </row>
    <row r="61" spans="1:11" s="1" customFormat="1" ht="12.75">
      <c r="A61" s="6"/>
      <c r="B61" s="7"/>
      <c r="C61" s="34" t="s">
        <v>48</v>
      </c>
      <c r="D61" s="34"/>
      <c r="E61" s="35"/>
      <c r="F61" s="36">
        <v>0</v>
      </c>
      <c r="G61" s="37"/>
      <c r="H61" s="37"/>
      <c r="I61" s="11">
        <v>0</v>
      </c>
      <c r="J61" s="37">
        <v>0</v>
      </c>
      <c r="K61" s="38"/>
    </row>
    <row r="62" spans="1:11" s="1" customFormat="1" ht="12.75">
      <c r="A62" s="6"/>
      <c r="B62" s="7"/>
      <c r="C62" s="34" t="s">
        <v>49</v>
      </c>
      <c r="D62" s="34"/>
      <c r="E62" s="35"/>
      <c r="F62" s="36">
        <f>+F11+F39-F15+F18</f>
        <v>0</v>
      </c>
      <c r="G62" s="37"/>
      <c r="H62" s="37"/>
      <c r="I62" s="11">
        <f>+I11+I39-I15+I18</f>
        <v>0</v>
      </c>
      <c r="J62" s="37">
        <f>+J11+J39-J15+J18</f>
        <v>0</v>
      </c>
      <c r="K62" s="38">
        <f>+K11+K39-K15+K18</f>
        <v>0</v>
      </c>
    </row>
    <row r="63" spans="1:11" s="1" customFormat="1" ht="12.75">
      <c r="A63" s="8"/>
      <c r="B63" s="9"/>
      <c r="C63" s="43" t="s">
        <v>50</v>
      </c>
      <c r="D63" s="43"/>
      <c r="E63" s="44"/>
      <c r="F63" s="45">
        <f>+F62-F45</f>
        <v>0</v>
      </c>
      <c r="G63" s="46"/>
      <c r="H63" s="46"/>
      <c r="I63" s="12">
        <f>+I62-I45</f>
        <v>0</v>
      </c>
      <c r="J63" s="45">
        <f>+J62-J45</f>
        <v>0</v>
      </c>
      <c r="K63" s="47">
        <f>+K62-K45</f>
        <v>0</v>
      </c>
    </row>
    <row r="64" ht="9.75" customHeight="1"/>
    <row r="65" ht="9.75" customHeight="1"/>
    <row r="66" ht="9.75" customHeight="1"/>
    <row r="67" ht="9.75" customHeight="1"/>
    <row r="68" ht="7.5" customHeight="1"/>
    <row r="69" spans="2:10" ht="12.75">
      <c r="B69" s="48"/>
      <c r="C69" s="48"/>
      <c r="E69" s="48"/>
      <c r="F69" s="48"/>
      <c r="H69" s="48"/>
      <c r="I69" s="48"/>
      <c r="J69" s="48"/>
    </row>
    <row r="70" ht="36.75" customHeight="1"/>
    <row r="71" spans="2:10" ht="12.75">
      <c r="B71" s="48"/>
      <c r="C71" s="48"/>
      <c r="E71" s="49"/>
      <c r="F71" s="49"/>
      <c r="H71" s="48"/>
      <c r="I71" s="48"/>
      <c r="J71" s="48"/>
    </row>
    <row r="72" spans="5:6" ht="12.75" customHeight="1">
      <c r="E72" s="49"/>
      <c r="F72" s="49"/>
    </row>
  </sheetData>
  <sheetProtection/>
  <mergeCells count="153">
    <mergeCell ref="B69:C69"/>
    <mergeCell ref="E69:F69"/>
    <mergeCell ref="H69:J69"/>
    <mergeCell ref="B71:C71"/>
    <mergeCell ref="H71:J71"/>
    <mergeCell ref="E71:F72"/>
    <mergeCell ref="C62:E62"/>
    <mergeCell ref="F62:H62"/>
    <mergeCell ref="J62:K62"/>
    <mergeCell ref="C63:E63"/>
    <mergeCell ref="F63:H63"/>
    <mergeCell ref="J63:K63"/>
    <mergeCell ref="C60:E60"/>
    <mergeCell ref="F60:H60"/>
    <mergeCell ref="J60:K60"/>
    <mergeCell ref="C61:E61"/>
    <mergeCell ref="F61:H61"/>
    <mergeCell ref="J61:K61"/>
    <mergeCell ref="C58:E58"/>
    <mergeCell ref="F58:H58"/>
    <mergeCell ref="J58:K58"/>
    <mergeCell ref="C59:E59"/>
    <mergeCell ref="F59:H59"/>
    <mergeCell ref="J59:K59"/>
    <mergeCell ref="C56:E56"/>
    <mergeCell ref="F56:H56"/>
    <mergeCell ref="J56:K56"/>
    <mergeCell ref="C57:E57"/>
    <mergeCell ref="F57:H57"/>
    <mergeCell ref="J57:K57"/>
    <mergeCell ref="C51:E51"/>
    <mergeCell ref="F51:H51"/>
    <mergeCell ref="J51:K51"/>
    <mergeCell ref="A54:A55"/>
    <mergeCell ref="C54:E55"/>
    <mergeCell ref="F54:H55"/>
    <mergeCell ref="I54:I55"/>
    <mergeCell ref="J54:K55"/>
    <mergeCell ref="C49:E49"/>
    <mergeCell ref="F49:H49"/>
    <mergeCell ref="J49:K49"/>
    <mergeCell ref="C50:E50"/>
    <mergeCell ref="F50:H50"/>
    <mergeCell ref="J50:K50"/>
    <mergeCell ref="C47:E47"/>
    <mergeCell ref="F47:H47"/>
    <mergeCell ref="J47:K47"/>
    <mergeCell ref="C48:E48"/>
    <mergeCell ref="F48:H48"/>
    <mergeCell ref="J48:K48"/>
    <mergeCell ref="C45:E45"/>
    <mergeCell ref="F45:H45"/>
    <mergeCell ref="J45:K45"/>
    <mergeCell ref="C46:E46"/>
    <mergeCell ref="F46:H46"/>
    <mergeCell ref="J46:K46"/>
    <mergeCell ref="A42:A43"/>
    <mergeCell ref="C42:E43"/>
    <mergeCell ref="F42:H43"/>
    <mergeCell ref="I42:I43"/>
    <mergeCell ref="J42:K43"/>
    <mergeCell ref="C44:E44"/>
    <mergeCell ref="F44:H44"/>
    <mergeCell ref="J44:K44"/>
    <mergeCell ref="C38:E38"/>
    <mergeCell ref="F38:H38"/>
    <mergeCell ref="J38:K38"/>
    <mergeCell ref="C39:E39"/>
    <mergeCell ref="F39:H39"/>
    <mergeCell ref="J39:K39"/>
    <mergeCell ref="C36:E36"/>
    <mergeCell ref="F36:H36"/>
    <mergeCell ref="J36:K36"/>
    <mergeCell ref="C37:E37"/>
    <mergeCell ref="F37:H37"/>
    <mergeCell ref="J37:K37"/>
    <mergeCell ref="C34:E34"/>
    <mergeCell ref="F34:H34"/>
    <mergeCell ref="J34:K34"/>
    <mergeCell ref="C35:E35"/>
    <mergeCell ref="F35:H35"/>
    <mergeCell ref="J35:K35"/>
    <mergeCell ref="A31:A32"/>
    <mergeCell ref="C31:E32"/>
    <mergeCell ref="F31:H32"/>
    <mergeCell ref="I31:I32"/>
    <mergeCell ref="J31:K32"/>
    <mergeCell ref="C33:E33"/>
    <mergeCell ref="F33:H33"/>
    <mergeCell ref="J33:K33"/>
    <mergeCell ref="C27:E27"/>
    <mergeCell ref="F27:H27"/>
    <mergeCell ref="J27:K27"/>
    <mergeCell ref="C28:E28"/>
    <mergeCell ref="F28:H28"/>
    <mergeCell ref="J28:K28"/>
    <mergeCell ref="C25:E25"/>
    <mergeCell ref="F25:H25"/>
    <mergeCell ref="J25:K25"/>
    <mergeCell ref="C26:E26"/>
    <mergeCell ref="F26:H26"/>
    <mergeCell ref="J26:K26"/>
    <mergeCell ref="C21:E21"/>
    <mergeCell ref="F21:H21"/>
    <mergeCell ref="J21:K21"/>
    <mergeCell ref="C24:E24"/>
    <mergeCell ref="F24:H24"/>
    <mergeCell ref="J24:K24"/>
    <mergeCell ref="C19:E19"/>
    <mergeCell ref="F19:H19"/>
    <mergeCell ref="J19:K19"/>
    <mergeCell ref="C20:E20"/>
    <mergeCell ref="F20:H20"/>
    <mergeCell ref="J20:K20"/>
    <mergeCell ref="C17:E17"/>
    <mergeCell ref="F17:H17"/>
    <mergeCell ref="J17:K17"/>
    <mergeCell ref="C18:E18"/>
    <mergeCell ref="F18:H18"/>
    <mergeCell ref="J18:K18"/>
    <mergeCell ref="C15:E15"/>
    <mergeCell ref="F15:H15"/>
    <mergeCell ref="J15:K15"/>
    <mergeCell ref="C16:E16"/>
    <mergeCell ref="F16:H16"/>
    <mergeCell ref="J16:K16"/>
    <mergeCell ref="C13:E13"/>
    <mergeCell ref="F13:H13"/>
    <mergeCell ref="J13:K13"/>
    <mergeCell ref="C14:E14"/>
    <mergeCell ref="F14:H14"/>
    <mergeCell ref="J14:K14"/>
    <mergeCell ref="C11:E11"/>
    <mergeCell ref="F11:H11"/>
    <mergeCell ref="J11:K11"/>
    <mergeCell ref="C12:E12"/>
    <mergeCell ref="F12:H12"/>
    <mergeCell ref="J12:K12"/>
    <mergeCell ref="C9:E9"/>
    <mergeCell ref="F9:H9"/>
    <mergeCell ref="J9:K9"/>
    <mergeCell ref="C10:E10"/>
    <mergeCell ref="F10:H10"/>
    <mergeCell ref="J10:K10"/>
    <mergeCell ref="A1:K1"/>
    <mergeCell ref="A2:K2"/>
    <mergeCell ref="A3:K3"/>
    <mergeCell ref="A4:K4"/>
    <mergeCell ref="A7:A8"/>
    <mergeCell ref="C7:E8"/>
    <mergeCell ref="F7:H8"/>
    <mergeCell ref="I7:I8"/>
    <mergeCell ref="J7:K8"/>
  </mergeCells>
  <printOptions/>
  <pageMargins left="0.25" right="0.25" top="0.25" bottom="0.25" header="0" footer="0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2018-04-09T17:37:04Z</cp:lastPrinted>
  <dcterms:created xsi:type="dcterms:W3CDTF">2018-04-09T15:56:56Z</dcterms:created>
  <dcterms:modified xsi:type="dcterms:W3CDTF">2018-07-27T19:32:33Z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A0B44A456053326E0775961CF3DF6AA6106814766B7D95BFF47B07AF7343C5A0483B191D6F3BCED8A18273F72F8DEAD3F7E7BA7261A737016929C0C79B66E4E5BB628AD00AA108E10434181F17749E1662D14AB675C871CBD3B809A459D7A03AA8A68087EC636D7D6374B3121D545463368F5A2B3EE625F1B937D03E78FAB45</vt:lpwstr>
  </property>
  <property fmtid="{D5CDD505-2E9C-101B-9397-08002B2CF9AE}" pid="8" name="Business Objects Context Information6">
    <vt:lpwstr>17DF176DE9D70E3671E83F6FA267889CE7D49D4D91F948406920EFE60014EC5EC6A2B773EE29F5C3720B5B37F009587DEC57F7C64B09DDD54F46096F0C7A646086B3A4E763351E73929499D5136C6145A8DABC61180B05AFBC0F2CCFF0AC25A0504C13A2</vt:lpwstr>
  </property>
</Properties>
</file>