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6F206A97-2C6B-4193-8558-2B673FAC5FD2}" xr6:coauthVersionLast="47" xr6:coauthVersionMax="47" xr10:uidLastSave="{00000000-0000-0000-0000-000000000000}"/>
  <bookViews>
    <workbookView xWindow="-120" yWindow="-120" windowWidth="25440" windowHeight="15390" tabRatio="500" xr2:uid="{47DCC1B5-2177-4995-873B-8E713514D8FF}"/>
  </bookViews>
  <sheets>
    <sheet name="RESULTADO DE EGRESOS" sheetId="1" r:id="rId1"/>
  </sheets>
  <definedNames>
    <definedName name="_xlnm.Print_Area" localSheetId="0">'RESULTADO DE EGRESOS'!$A$1:$E$42</definedName>
  </definedNames>
  <calcPr calcId="191029"/>
</workbook>
</file>

<file path=xl/calcChain.xml><?xml version="1.0" encoding="utf-8"?>
<calcChain xmlns="http://schemas.openxmlformats.org/spreadsheetml/2006/main">
  <c r="E9" i="1" l="1"/>
  <c r="D13" i="1"/>
  <c r="C9" i="1"/>
  <c r="D9" i="1"/>
  <c r="E19" i="1"/>
  <c r="B19" i="1"/>
  <c r="B30" i="1" s="1"/>
  <c r="B9" i="1"/>
  <c r="C19" i="1"/>
  <c r="D19" i="1"/>
  <c r="D30" i="1" l="1"/>
  <c r="C30" i="1"/>
  <c r="E30" i="1"/>
</calcChain>
</file>

<file path=xl/sharedStrings.xml><?xml version="1.0" encoding="utf-8"?>
<sst xmlns="http://schemas.openxmlformats.org/spreadsheetml/2006/main" count="25" uniqueCount="16">
  <si>
    <t>(PESOS)</t>
  </si>
  <si>
    <t>CONCEPTO</t>
  </si>
  <si>
    <t>1. GASTO NO ETIQUETADO ( 1= 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</si>
  <si>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</si>
  <si>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</si>
  <si>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</si>
  <si>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</si>
  <si>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</si>
  <si>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INVERSION PUBLICA</t>
  </si>
  <si>
    <t>G. INVERSIONES FINANCIERAS Y OTRAS PROVISIONES</t>
  </si>
  <si>
    <t>H. PARTICIPACIONES Y APORTACIONES</t>
  </si>
  <si>
    <t>I. DEUDA PUBLICA</t>
  </si>
  <si>
    <t>3. TOTAL DE RESULTADO DE EGRESOS ( 3= 1+2)</t>
  </si>
  <si>
    <t>2. GASTO  ETIQUETADO ( 1= A+B+C+D+E+F+G+H+I)</t>
  </si>
  <si>
    <t>Sistema para el Desarrollo Integral de las Familias del Municipio de Pachuca de Soto, Hidalgo.</t>
  </si>
  <si>
    <t>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</si>
</sst>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0"/>
      <color indexed="8"/>
      <name val="ARIAL"/>
      <charset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>
      <alignment vertical="top"/>
    </xf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44" fontId="0" fillId="0" borderId="0" xfId="0" applyNumberForma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>
      <alignment vertical="top"/>
    </xf>
    <xf numFmtId="0" fontId="5" fillId="0" borderId="3" xfId="0" applyFont="1" applyBorder="1" applyAlignment="1">
      <alignment horizontal="left" vertical="top" wrapText="1" readingOrder="1"/>
    </xf>
    <xf numFmtId="44" fontId="6" fillId="0" borderId="2" xfId="0" applyNumberFormat="1" applyFont="1" applyBorder="1">
      <alignment vertical="top"/>
    </xf>
    <xf numFmtId="44" fontId="6" fillId="0" borderId="2" xfId="0" applyNumberFormat="1" applyFont="1" applyBorder="1" applyAlignment="1">
      <alignment horizontal="right" vertical="top"/>
    </xf>
    <xf numFmtId="44" fontId="5" fillId="0" borderId="3" xfId="0" applyNumberFormat="1" applyFont="1" applyBorder="1" applyAlignment="1">
      <alignment horizontal="right" vertical="top"/>
    </xf>
    <xf numFmtId="44" fontId="5" fillId="0" borderId="1" xfId="0" applyNumberFormat="1" applyFont="1" applyBorder="1">
      <alignment vertical="top"/>
    </xf>
    <xf numFmtId="44" fontId="5" fillId="0" borderId="2" xfId="0" applyNumberFormat="1" applyFont="1" applyBorder="1">
      <alignment vertical="top"/>
    </xf>
    <xf numFmtId="44" fontId="5" fillId="0" borderId="3" xfId="0" applyNumberFormat="1" applyFont="1" applyBorder="1">
      <alignment vertical="top"/>
    </xf>
    <xf numFmtId="4" fontId="0" fillId="0" borderId="0" xfId="0" applyNumberFormat="1">
      <alignment vertical="top"/>
    </xf>
    <xf numFmtId="44" fontId="0" fillId="0" borderId="0" xfId="1" applyFont="1">
      <alignment vertical="top"/>
    </xf>
    <xf numFmtId="4" fontId="0" fillId="2" borderId="0" xfId="0" applyNumberFormat="1" applyFill="1">
      <alignment vertical="top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31762</xdr:colOff>
      <xdr:row>31</xdr:row>
      <xdr:rowOff>95250</xdr:rowOff>
    </xdr:from>
    <xdr:to>
      <xdr:col>0</xdr:col>
      <xdr:colOff>3795169</xdr:colOff>
      <xdr:row>41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743A1-4C62-E17A-6284-817E54037302}"/>
            </a:ext>
          </a:extLst>
        </xdr:cNvPr>
        <xdr:cNvSpPr txBox="1"/>
      </xdr:nvSpPr>
      <xdr:spPr bwMode="auto">
        <a:xfrm>
          <a:off x="31762" y="4995333"/>
          <a:ext cx="3763407" cy="150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DIRECTORA  EJECUTIVA</a:t>
          </a:r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MTRA.</a:t>
          </a:r>
          <a:r>
            <a:rPr lang="es-MX" sz="1100" b="0" baseline="0"/>
            <a:t> CHRISTIAN MORENO OLVERA</a:t>
          </a:r>
          <a:endParaRPr lang="es-MX" sz="1100" b="0"/>
        </a:p>
      </xdr:txBody>
    </xdr:sp>
    <xdr:clientData/>
  </xdr:twoCellAnchor>
  <xdr:twoCellAnchor>
    <xdr:from>
      <xdr:col>1</xdr:col>
      <xdr:colOff>146194</xdr:colOff>
      <xdr:row>32</xdr:row>
      <xdr:rowOff>95250</xdr:rowOff>
    </xdr:from>
    <xdr:to>
      <xdr:col>2</xdr:col>
      <xdr:colOff>518582</xdr:colOff>
      <xdr:row>40</xdr:row>
      <xdr:rowOff>47625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D10FC77-ABC7-39F4-5F3E-D53E09EAFA2E}"/>
            </a:ext>
          </a:extLst>
        </xdr:cNvPr>
        <xdr:cNvSpPr txBox="1"/>
      </xdr:nvSpPr>
      <xdr:spPr bwMode="auto">
        <a:xfrm>
          <a:off x="4347777" y="5154083"/>
          <a:ext cx="2139805" cy="1222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s-MX" sz="1100" b="0"/>
            <a:t>COORDINADOR</a:t>
          </a:r>
          <a:r>
            <a:rPr lang="es-MX" sz="1100" b="0" baseline="0"/>
            <a:t> </a:t>
          </a:r>
          <a:r>
            <a:rPr lang="es-MX" sz="1100" b="0"/>
            <a:t>ADMINISTRATIVO</a:t>
          </a:r>
        </a:p>
        <a:p>
          <a:pPr algn="ctr">
            <a:lnSpc>
              <a:spcPts val="1100"/>
            </a:lnSpc>
          </a:pPr>
          <a:endParaRPr lang="es-MX" sz="1100" b="0"/>
        </a:p>
        <a:p>
          <a:pPr algn="ctr">
            <a:lnSpc>
              <a:spcPts val="10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endParaRPr lang="es-MX" sz="1100" b="0"/>
        </a:p>
        <a:p>
          <a:pPr algn="ctr">
            <a:lnSpc>
              <a:spcPts val="1200"/>
            </a:lnSpc>
          </a:pPr>
          <a:r>
            <a:rPr lang="es-MX" sz="1100" b="0"/>
            <a:t>L.A.E.</a:t>
          </a:r>
          <a:r>
            <a:rPr lang="es-MX" sz="1100" b="0" baseline="0"/>
            <a:t> DAVID ISRAEL MUÑOZ PINEDA</a:t>
          </a:r>
          <a:endParaRPr lang="es-MX" sz="1100" b="0"/>
        </a:p>
      </xdr:txBody>
    </xdr:sp>
    <xdr:clientData/>
  </xdr:twoCellAnchor>
  <xdr:twoCellAnchor>
    <xdr:from>
      <xdr:col>3</xdr:col>
      <xdr:colOff>147199</xdr:colOff>
      <xdr:row>32</xdr:row>
      <xdr:rowOff>100541</xdr:rowOff>
    </xdr:from>
    <xdr:to>
      <xdr:col>4</xdr:col>
      <xdr:colOff>1099238</xdr:colOff>
      <xdr:row>39</xdr:row>
      <xdr:rowOff>110066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2090754-92F2-BF5D-F2C8-5F4F620C5449}"/>
            </a:ext>
          </a:extLst>
        </xdr:cNvPr>
        <xdr:cNvSpPr txBox="1"/>
      </xdr:nvSpPr>
      <xdr:spPr bwMode="auto">
        <a:xfrm>
          <a:off x="7555532" y="5159374"/>
          <a:ext cx="2338456" cy="1120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/>
            <a:t>COMISARIA</a:t>
          </a:r>
        </a:p>
        <a:p>
          <a:pPr algn="ctr"/>
          <a:endParaRPr lang="es-MX" sz="1100" b="0"/>
        </a:p>
        <a:p>
          <a:pPr algn="ctr"/>
          <a:endParaRPr lang="es-MX" sz="1100" b="0"/>
        </a:p>
        <a:p>
          <a:pPr algn="ctr"/>
          <a:endParaRPr lang="es-MX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MX" sz="1100" b="0" baseline="0" noProof="0">
              <a:solidFill>
                <a:schemeClr val="dk1"/>
              </a:solidFill>
              <a:latin typeface="+mn-lt"/>
              <a:ea typeface="+mn-ea"/>
              <a:cs typeface="+mn-cs"/>
            </a:rPr>
            <a:t>L.C. ESPERANZA PÉREZ MENDOZA</a:t>
          </a:r>
        </a:p>
      </xdr:txBody>
    </xdr:sp>
    <xdr:clientData/>
  </xdr:twoCellAnchor>
  <xdr:twoCellAnchor editAs="oneCell">
    <xdr:from>
      <xdr:col>0</xdr:col>
      <xdr:colOff>247650</xdr:colOff>
      <xdr:row>0</xdr:row>
      <xdr:rowOff>76200</xdr:rowOff>
    </xdr:from>
    <xdr:to>
      <xdr:col>0</xdr:col>
      <xdr:colOff>952500</xdr:colOff>
      <xdr:row>3</xdr:row>
      <xdr:rowOff>118533</xdr:rowOff>
    </xdr:to>
    <xdr:pic>
      <xdr:nvPicPr>
        <xdr:cNvPr id="1556" name="Picture 2" descr="logo_verticalcolor">
          <a:extLst>
            <a:ext uri="{FF2B5EF4-FFF2-40B4-BE49-F238E27FC236}">
              <a16:creationId xmlns:a16="http://schemas.microsoft.com/office/drawing/2014/main" id="{793D47B0-DA7E-2F11-254F-875209F8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704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1E6-A143-4F3F-93EC-A4CD03967131}">
  <sheetPr>
    <outlinePr summaryBelow="0"/>
    <pageSetUpPr autoPageBreaks="0"/>
  </sheetPr>
  <dimension ref="A1:G32"/>
  <sheetViews>
    <sheetView showGridLines="0" tabSelected="1" view="pageBreakPreview" zoomScale="90" zoomScaleNormal="100" zoomScaleSheetLayoutView="90" workbookViewId="0">
      <selection activeCell="E51" sqref="E51"/>
    </sheetView>
  </sheetViews>
  <sheetFormatPr baseColWidth="10" defaultColWidth="6.85546875" defaultRowHeight="12.75" customHeight="1" x14ac:dyDescent="0.2"/>
  <cols>
    <col min="1" max="1" width="63" customWidth="1"/>
    <col min="2" max="2" width="26.5703125" customWidth="1"/>
    <col min="3" max="3" width="21.5703125" customWidth="1"/>
    <col min="4" max="4" width="20.85546875" customWidth="1"/>
    <col min="5" max="5" width="16.140625" customWidth="1"/>
    <col min="6" max="6" width="14.85546875" bestFit="1" customWidth="1"/>
    <col min="7" max="7" width="13.5703125" customWidth="1"/>
    <col min="8" max="8" width="11.140625" customWidth="1"/>
    <col min="9" max="9" width="10.85546875" customWidth="1"/>
    <col min="10" max="10" width="15.42578125" customWidth="1"/>
  </cols>
  <sheetData>
    <row r="1" spans="1:7" s="1" customFormat="1" ht="21.75" customHeight="1" x14ac:dyDescent="0.2">
      <c r="A1" s="19" t="s">
        <v>14</v>
      </c>
      <c r="B1" s="19"/>
      <c r="C1" s="19"/>
      <c r="D1" s="19"/>
      <c r="E1" s="19"/>
      <c r="F1" s="19"/>
    </row>
    <row r="2" spans="1:7" s="1" customFormat="1" x14ac:dyDescent="0.2">
      <c r="A2" s="20" t="s">
        <v>15</v>
      </c>
      <c r="B2" s="20"/>
      <c r="C2" s="20"/>
      <c r="D2" s="20"/>
      <c r="E2" s="20"/>
      <c r="F2" s="20"/>
    </row>
    <row r="3" spans="1:7" s="1" customFormat="1" x14ac:dyDescent="0.2">
      <c r="A3" s="20" t="s">
        <v>0</v>
      </c>
      <c r="B3" s="20"/>
      <c r="C3" s="20"/>
      <c r="D3" s="20"/>
      <c r="E3" s="20"/>
      <c r="F3" s="20"/>
    </row>
    <row r="4" spans="1:7" s="1" customFormat="1" x14ac:dyDescent="0.2">
      <c r="A4" s="20"/>
      <c r="B4" s="20"/>
      <c r="C4" s="20"/>
      <c r="D4" s="20"/>
      <c r="E4" s="20"/>
      <c r="F4" s="20"/>
    </row>
    <row r="5" spans="1:7" s="1" customFormat="1" ht="11.25" customHeight="1" x14ac:dyDescent="0.2">
      <c r="A5" s="21"/>
      <c r="B5" s="21"/>
      <c r="C5" s="21"/>
      <c r="D5" s="21"/>
      <c r="E5" s="21"/>
      <c r="F5" s="21"/>
    </row>
    <row r="6" spans="1:7" s="1" customFormat="1" ht="0.75" customHeight="1" x14ac:dyDescent="0.2"/>
    <row r="7" spans="1:7" s="1" customFormat="1" ht="13.5" customHeight="1" x14ac:dyDescent="0.2">
      <c r="A7" s="18" t="s">
        <v>1</v>
      </c>
      <c r="B7" s="17">
        <v>2023</v>
      </c>
      <c r="C7" s="17">
        <v>2024</v>
      </c>
      <c r="D7" s="22">
        <v>2025</v>
      </c>
      <c r="E7" s="22">
        <v>2026</v>
      </c>
      <c r="F7"/>
    </row>
    <row r="8" spans="1:7" s="1" customFormat="1" ht="12.75" customHeight="1" x14ac:dyDescent="0.2">
      <c r="A8" s="18"/>
      <c r="B8" s="17"/>
      <c r="C8" s="17"/>
      <c r="D8" s="23"/>
      <c r="E8" s="23"/>
      <c r="F8"/>
      <c r="G8" s="16"/>
    </row>
    <row r="9" spans="1:7" x14ac:dyDescent="0.2">
      <c r="A9" s="3" t="s">
        <v>2</v>
      </c>
      <c r="B9" s="11">
        <f>SUM(B10:B18)</f>
        <v>26432963.300000004</v>
      </c>
      <c r="C9" s="11">
        <f>SUM(C10:C18)</f>
        <v>28874984.859999999</v>
      </c>
      <c r="D9" s="11">
        <f>SUM(D10:D18)</f>
        <v>29172326.759999998</v>
      </c>
      <c r="E9" s="11">
        <f>SUM(E10:E18)</f>
        <v>36305583.700000003</v>
      </c>
    </row>
    <row r="10" spans="1:7" ht="13.5" x14ac:dyDescent="0.2">
      <c r="A10" s="4" t="s">
        <v>3</v>
      </c>
      <c r="B10" s="8">
        <v>17555742</v>
      </c>
      <c r="C10" s="8">
        <v>17939932.699999999</v>
      </c>
      <c r="D10" s="8">
        <v>20871960</v>
      </c>
      <c r="E10" s="14">
        <v>22852751</v>
      </c>
    </row>
    <row r="11" spans="1:7" ht="13.5" x14ac:dyDescent="0.2">
      <c r="A11" s="4" t="s">
        <v>4</v>
      </c>
      <c r="B11" s="8">
        <v>4106407.6</v>
      </c>
      <c r="C11" s="8">
        <v>4370144.84</v>
      </c>
      <c r="D11" s="8">
        <v>4426971.58</v>
      </c>
      <c r="E11" s="14">
        <v>5116775.4400000004</v>
      </c>
    </row>
    <row r="12" spans="1:7" ht="13.5" x14ac:dyDescent="0.2">
      <c r="A12" s="4" t="s">
        <v>5</v>
      </c>
      <c r="B12" s="8">
        <v>3669827.69</v>
      </c>
      <c r="C12" s="8">
        <v>4139817.93</v>
      </c>
      <c r="D12" s="8">
        <v>3458233.22</v>
      </c>
      <c r="E12" s="14">
        <v>4027288.26</v>
      </c>
    </row>
    <row r="13" spans="1:7" ht="13.5" x14ac:dyDescent="0.2">
      <c r="A13" s="4" t="s">
        <v>6</v>
      </c>
      <c r="B13" s="8">
        <v>913873.37</v>
      </c>
      <c r="C13" s="8">
        <v>1393929.68</v>
      </c>
      <c r="D13" s="8">
        <f>2331273.96-1916112</f>
        <v>415161.95999999996</v>
      </c>
      <c r="E13" s="2">
        <v>4308769</v>
      </c>
    </row>
    <row r="14" spans="1:7" ht="13.5" x14ac:dyDescent="0.2">
      <c r="A14" s="4" t="s">
        <v>7</v>
      </c>
      <c r="B14" s="8">
        <v>187112.64</v>
      </c>
      <c r="C14" s="8">
        <v>1031159.71</v>
      </c>
      <c r="D14" s="8">
        <v>0</v>
      </c>
      <c r="E14" s="8">
        <v>0</v>
      </c>
      <c r="F14" s="2"/>
    </row>
    <row r="15" spans="1:7" ht="13.5" x14ac:dyDescent="0.2">
      <c r="A15" s="4" t="s">
        <v>8</v>
      </c>
      <c r="B15" s="9">
        <v>0</v>
      </c>
      <c r="C15" s="9">
        <v>0</v>
      </c>
      <c r="D15" s="8">
        <v>0</v>
      </c>
      <c r="E15" s="8">
        <v>0</v>
      </c>
    </row>
    <row r="16" spans="1:7" ht="13.5" x14ac:dyDescent="0.2">
      <c r="A16" s="4" t="s">
        <v>9</v>
      </c>
      <c r="B16" s="9">
        <v>0</v>
      </c>
      <c r="C16" s="9">
        <v>0</v>
      </c>
      <c r="D16" s="8">
        <v>0</v>
      </c>
      <c r="E16" s="8">
        <v>0</v>
      </c>
    </row>
    <row r="17" spans="1:6" ht="13.5" x14ac:dyDescent="0.2">
      <c r="A17" s="4" t="s">
        <v>10</v>
      </c>
      <c r="B17" s="9">
        <v>0</v>
      </c>
      <c r="C17" s="9">
        <v>0</v>
      </c>
      <c r="D17" s="8">
        <v>0</v>
      </c>
      <c r="E17" s="8">
        <v>0</v>
      </c>
    </row>
    <row r="18" spans="1:6" ht="13.5" x14ac:dyDescent="0.2">
      <c r="A18" s="4" t="s">
        <v>11</v>
      </c>
      <c r="B18" s="9">
        <v>0</v>
      </c>
      <c r="C18" s="9">
        <v>0</v>
      </c>
      <c r="D18" s="8">
        <v>0</v>
      </c>
      <c r="E18" s="8">
        <v>0</v>
      </c>
    </row>
    <row r="19" spans="1:6" x14ac:dyDescent="0.2">
      <c r="A19" s="5" t="s">
        <v>13</v>
      </c>
      <c r="B19" s="12">
        <f>B23</f>
        <v>1916112</v>
      </c>
      <c r="C19" s="12">
        <f>C23</f>
        <v>1916112</v>
      </c>
      <c r="D19" s="12">
        <f>D23+D22+D20</f>
        <v>1798403.2</v>
      </c>
      <c r="E19" s="12">
        <f>E23+E22+E20</f>
        <v>0</v>
      </c>
    </row>
    <row r="20" spans="1:6" ht="13.5" x14ac:dyDescent="0.2">
      <c r="A20" s="4" t="s">
        <v>3</v>
      </c>
      <c r="B20" s="9"/>
      <c r="C20" s="9"/>
      <c r="D20" s="8"/>
      <c r="E20" s="8"/>
    </row>
    <row r="21" spans="1:6" ht="13.5" x14ac:dyDescent="0.2">
      <c r="A21" s="4" t="s">
        <v>4</v>
      </c>
      <c r="B21" s="9"/>
      <c r="C21" s="9"/>
      <c r="D21" s="8">
        <v>0</v>
      </c>
      <c r="E21" s="8">
        <v>0</v>
      </c>
    </row>
    <row r="22" spans="1:6" ht="13.5" x14ac:dyDescent="0.2">
      <c r="A22" s="4" t="s">
        <v>5</v>
      </c>
      <c r="B22" s="9"/>
      <c r="C22" s="9"/>
      <c r="D22" s="8">
        <v>0</v>
      </c>
      <c r="E22" s="8">
        <v>0</v>
      </c>
    </row>
    <row r="23" spans="1:6" ht="13.5" x14ac:dyDescent="0.2">
      <c r="A23" s="4" t="s">
        <v>6</v>
      </c>
      <c r="B23" s="9">
        <v>1916112</v>
      </c>
      <c r="C23" s="9">
        <v>1916112</v>
      </c>
      <c r="D23" s="8">
        <v>1798403.2</v>
      </c>
      <c r="E23" s="8">
        <v>0</v>
      </c>
    </row>
    <row r="24" spans="1:6" ht="13.5" x14ac:dyDescent="0.2">
      <c r="A24" s="4" t="s">
        <v>7</v>
      </c>
      <c r="B24" s="9"/>
      <c r="C24" s="9"/>
      <c r="D24" s="8">
        <v>0</v>
      </c>
      <c r="E24" s="8">
        <v>0</v>
      </c>
    </row>
    <row r="25" spans="1:6" ht="13.5" x14ac:dyDescent="0.2">
      <c r="A25" s="4" t="s">
        <v>8</v>
      </c>
      <c r="B25" s="9">
        <v>0</v>
      </c>
      <c r="C25" s="9">
        <v>0</v>
      </c>
      <c r="D25" s="8">
        <v>0</v>
      </c>
      <c r="E25" s="8">
        <v>0</v>
      </c>
    </row>
    <row r="26" spans="1:6" ht="13.5" x14ac:dyDescent="0.2">
      <c r="A26" s="4" t="s">
        <v>9</v>
      </c>
      <c r="B26" s="9">
        <v>0</v>
      </c>
      <c r="C26" s="9">
        <v>0</v>
      </c>
      <c r="D26" s="8">
        <v>0</v>
      </c>
      <c r="E26" s="8">
        <v>0</v>
      </c>
    </row>
    <row r="27" spans="1:6" ht="13.5" x14ac:dyDescent="0.2">
      <c r="A27" s="4" t="s">
        <v>10</v>
      </c>
      <c r="B27" s="9">
        <v>0</v>
      </c>
      <c r="C27" s="9">
        <v>0</v>
      </c>
      <c r="D27" s="8">
        <v>0</v>
      </c>
      <c r="E27" s="8">
        <v>0</v>
      </c>
    </row>
    <row r="28" spans="1:6" ht="13.5" x14ac:dyDescent="0.2">
      <c r="A28" s="4" t="s">
        <v>11</v>
      </c>
      <c r="B28" s="9">
        <v>0</v>
      </c>
      <c r="C28" s="9">
        <v>0</v>
      </c>
      <c r="D28" s="8">
        <v>0</v>
      </c>
      <c r="E28" s="8">
        <v>0</v>
      </c>
    </row>
    <row r="29" spans="1:6" ht="12" customHeight="1" x14ac:dyDescent="0.2">
      <c r="A29" s="6"/>
      <c r="B29" s="8"/>
      <c r="C29" s="8"/>
      <c r="D29" s="8"/>
      <c r="E29" s="8"/>
    </row>
    <row r="30" spans="1:6" x14ac:dyDescent="0.2">
      <c r="A30" s="7" t="s">
        <v>12</v>
      </c>
      <c r="B30" s="10">
        <f>B9+B19</f>
        <v>28349075.300000004</v>
      </c>
      <c r="C30" s="10">
        <f>C9+C19</f>
        <v>30791096.859999999</v>
      </c>
      <c r="D30" s="13">
        <f>D9+D19</f>
        <v>30970729.959999997</v>
      </c>
      <c r="E30" s="13">
        <f>E9+E19</f>
        <v>36305583.700000003</v>
      </c>
      <c r="F30" s="14"/>
    </row>
    <row r="31" spans="1:6" ht="8.25" customHeight="1" x14ac:dyDescent="0.2"/>
    <row r="32" spans="1:6" ht="12.75" customHeight="1" x14ac:dyDescent="0.2">
      <c r="B32" s="15"/>
      <c r="C32" s="15"/>
      <c r="D32" s="15"/>
      <c r="E32" s="15"/>
    </row>
  </sheetData>
  <mergeCells count="10">
    <mergeCell ref="C7:C8"/>
    <mergeCell ref="A7:A8"/>
    <mergeCell ref="A1:F1"/>
    <mergeCell ref="A2:F2"/>
    <mergeCell ref="A3:F3"/>
    <mergeCell ref="A4:F4"/>
    <mergeCell ref="A5:F5"/>
    <mergeCell ref="D7:D8"/>
    <mergeCell ref="E7:E8"/>
    <mergeCell ref="B7:B8"/>
  </mergeCells>
  <pageMargins left="0.25" right="0.25" top="0.56000000000000005" bottom="0.25" header="0.33" footer="0"/>
  <pageSetup scale="87" fitToWidth="0" fitToHeight="0" orientation="landscape" horizontalDpi="360" verticalDpi="360" r:id="rId1"/>
  <headerFooter alignWithMargins="0"/>
  <colBreaks count="1" manualBreakCount="1">
    <brk id="5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 DE EGRESOS</vt:lpstr>
      <vt:lpstr>'RESULTADO DE EGRESOS'!Área_de_impresión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Edgar Hernandez Tapia</cp:lastModifiedBy>
  <cp:lastPrinted>2025-01-13T21:09:35Z</cp:lastPrinted>
  <dcterms:created xsi:type="dcterms:W3CDTF">2019-05-10T15:12:38Z</dcterms:created>
  <dcterms:modified xsi:type="dcterms:W3CDTF">2026-04-13T23:35:23Z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01734361CD07C3C85B968AA4B2781C480C5E84517533FB2EE1174F74E95997FC9503DC872D15E7FE07B95AE100ED7F409B388E9BB56C3FBB42C2D0346DE19EEE1B68B819672AF6FDDF8239EB780FD80A6E272C46C542EE460E5147ECF976D3A8A6221E3DADE9BAF0961AFA97D12678A400B46A3A23C9A38B74E490AA2EB5052</vt:lpwstr>
  </property>
  <property fmtid="{D5CDD505-2E9C-101B-9397-08002B2CF9AE}" pid="3" name="Business Objects Context Information1">
    <vt:lpwstr>A8FE1E21A6DBCCFDDA43A12584FF460111708E3E40EB343879B063C4566D28211DF739BCECE02695913171FFFE08DC1562176F07457ED6E29EBDE2DE45D187C6CF480BFDD24F01A7FBBFC6C01E22502B85AE6B8DB8DED63750B153FB35BFCAFC4BAA672FACC97EAE2EB75A5C26E735BC428E7FFD4FDCA3C140A56585A73BAE4</vt:lpwstr>
  </property>
  <property fmtid="{D5CDD505-2E9C-101B-9397-08002B2CF9AE}" pid="4" name="Business Objects Context Information2">
    <vt:lpwstr>41671FBD0FBC8E13D9C5EB8E1D2FEECA047EEA82A1B8070658C9666B75190E3AB68AC9248732EFCBE883E28285E65AF7CA84247205417B1765B022A1FD7C64696F25F88A52A9B2BAA65CAEE91D8CCA0B851BF5EC15BAF9C6284342CD133FEE870D3A095BE2F55A69EF64A98B015CC3154D4CF1CE53B50A542BC741F85798E62</vt:lpwstr>
  </property>
  <property fmtid="{D5CDD505-2E9C-101B-9397-08002B2CF9AE}" pid="5" name="Business Objects Context Information3">
    <vt:lpwstr>ABCB001E47E04218DF5731C4B5E52FC03977408FCA5F76E55F036FF5E1373A4142CE309A12C24C9E9CDBA7AE3E7E53CB4C4C7EDDA5CD4902DA9D3F37EE5209836397D0D2D69F09DE2C7D6F531A452DCF5EDAE4D3DCA24643762B7E35C4416099C828E5D4C3B1B430A9426FA56C1A88A2DC82A750DE04911368D69326FB00249</vt:lpwstr>
  </property>
  <property fmtid="{D5CDD505-2E9C-101B-9397-08002B2CF9AE}" pid="6" name="Business Objects Context Information4">
    <vt:lpwstr>AD5A807CE6DA4E3BA091B57064F3DA4E04CB16986F06E58B550AE37870E3A5481B36D5BC9C20D078EC872C4CEEFE6616D4A970FCBCD66766EC291D296AD2B1331987331513F0654E3296473666A36493B52087CF3189E71BE3274566E22A2F33690153B2A935B56F30AC6F62383C21E307A8E1DA6524E3FA01EBAFE8B9FD84C</vt:lpwstr>
  </property>
  <property fmtid="{D5CDD505-2E9C-101B-9397-08002B2CF9AE}" pid="7" name="Business Objects Context Information5">
    <vt:lpwstr>B1E44D0315E3752FB2C1E01DB492D0E4D236541EDC01D98E3D0B68EDB4CAD5D941BE4AB1C176ED2897BA598C027B803D86D85D93544CD082433712C74203742364FB2189B5DAD73D675655D4C7F329EC2C86ADB1EE86E8954E65F2B63CF43E6527FFF23315FEDDDD6147627E7B56BDE4F51344122231C28598D23F0ABBFA86E</vt:lpwstr>
  </property>
  <property fmtid="{D5CDD505-2E9C-101B-9397-08002B2CF9AE}" pid="8" name="Business Objects Context Information6">
    <vt:lpwstr>6C8894C9B231D9A5D30EEB096D9B5E247D3F3E21167933DBFCC18F18E0DE5249F7A2F37970D950948AB5B03F6A9D01C74A2B394E6EEBA31C77DC9B110C9AE796E65D530133586CE1C2E80DF5ABCC1F848F8A660DB8807EE2463C35E9555319462FD508CF</vt:lpwstr>
  </property>
</Properties>
</file>