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6\3.- MARZO\LDF MARZO 2026\"/>
    </mc:Choice>
  </mc:AlternateContent>
  <xr:revisionPtr revIDLastSave="0" documentId="13_ncr:1_{A5B9FD6E-9E8C-4591-9B0A-9576CE2A938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P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2" l="1"/>
  <c r="E31" i="2"/>
  <c r="E14" i="2"/>
  <c r="D14" i="2"/>
  <c r="E74" i="2"/>
  <c r="E82" i="2" s="1"/>
  <c r="E84" i="2" s="1"/>
  <c r="D74" i="2"/>
  <c r="D82" i="2" s="1"/>
  <c r="D84" i="2" s="1"/>
  <c r="C74" i="2"/>
  <c r="C82" i="2" s="1"/>
  <c r="C84" i="2" s="1"/>
  <c r="E56" i="2"/>
  <c r="D56" i="2"/>
  <c r="C56" i="2"/>
  <c r="C64" i="2" s="1"/>
  <c r="C66" i="2" s="1"/>
  <c r="E46" i="2"/>
  <c r="D46" i="2"/>
  <c r="E45" i="2"/>
  <c r="D45" i="2"/>
  <c r="C44" i="2"/>
  <c r="E43" i="2"/>
  <c r="D43" i="2"/>
  <c r="E42" i="2"/>
  <c r="D42" i="2"/>
  <c r="C41" i="2"/>
  <c r="D31" i="2"/>
  <c r="C31" i="2"/>
  <c r="E20" i="2"/>
  <c r="D20" i="2"/>
  <c r="E19" i="2"/>
  <c r="D19" i="2"/>
  <c r="C14" i="2"/>
  <c r="D18" i="2" l="1"/>
  <c r="D44" i="2"/>
  <c r="E64" i="2"/>
  <c r="E66" i="2" s="1"/>
  <c r="D64" i="2"/>
  <c r="D66" i="2" s="1"/>
  <c r="E44" i="2"/>
  <c r="E18" i="2"/>
  <c r="C48" i="2"/>
  <c r="C12" i="2" s="1"/>
  <c r="C9" i="2" s="1"/>
  <c r="C22" i="2" s="1"/>
  <c r="C24" i="2" s="1"/>
  <c r="C26" i="2" s="1"/>
  <c r="C35" i="2" s="1"/>
  <c r="D41" i="2"/>
  <c r="E41" i="2"/>
  <c r="E48" i="2" s="1"/>
  <c r="E12" i="2" s="1"/>
  <c r="E9" i="2" s="1"/>
  <c r="D48" i="2" l="1"/>
  <c r="D12" i="2" s="1"/>
  <c r="D9" i="2" s="1"/>
  <c r="E22" i="2"/>
  <c r="E24" i="2" s="1"/>
  <c r="E26" i="2" s="1"/>
  <c r="E35" i="2" s="1"/>
  <c r="D22" i="2" l="1"/>
  <c r="D24" i="2" s="1"/>
  <c r="D26" i="2" s="1"/>
</calcChain>
</file>

<file path=xl/sharedStrings.xml><?xml version="1.0" encoding="utf-8"?>
<sst xmlns="http://schemas.openxmlformats.org/spreadsheetml/2006/main" count="73" uniqueCount="46">
  <si>
    <t>(PESOS)</t>
  </si>
  <si>
    <t xml:space="preserve">Concepto                                                                                                                                                            </t>
  </si>
  <si>
    <t>Estimado/</t>
  </si>
  <si>
    <t>Devengado</t>
  </si>
  <si>
    <t>Recaudado/</t>
  </si>
  <si>
    <t xml:space="preserve">Aprobado </t>
  </si>
  <si>
    <t xml:space="preserve">Pagado </t>
  </si>
  <si>
    <t xml:space="preserve">A. Ingresos Totales 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</si>
  <si>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</si>
  <si>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</si>
  <si>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</si>
  <si>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</si>
  <si>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</si>
  <si>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</t>
  </si>
  <si>
    <t>C1. Remanentes de Ingresos de Libre Disposición aplicados en el periodo</t>
  </si>
  <si>
    <t>C2. Remanentes de Transferencias Federales Etiquetadas aplicados en el periodo</t>
  </si>
  <si>
    <t>I. Balance Presupuestario</t>
  </si>
  <si>
    <t>II. Balance Presupuestario sin Financiamiento Neto</t>
  </si>
  <si>
    <t xml:space="preserve">III. Balance Presupuestario sin Financiamiento Neto y sin Remanentes del Ejercicio Anterior </t>
  </si>
  <si>
    <t>Concepto</t>
  </si>
  <si>
    <t>Estimado/                     Aprobado</t>
  </si>
  <si>
    <t>Recaudado/                 Pagado</t>
  </si>
  <si>
    <t xml:space="preserve">E. Intereses, Comisiones y Gastos de la Deuda </t>
  </si>
  <si>
    <t>E1. Intereses, Comisiones y Gastos de la Deuda con Gasto No Etiquetado</t>
  </si>
  <si>
    <t>E2. Intereses, Comisiones y Gastos de la Deuda con Gasto Etiquetado</t>
  </si>
  <si>
    <t xml:space="preserve">IV. Balance Primario </t>
  </si>
  <si>
    <t>Pagado</t>
  </si>
  <si>
    <t>F. Financiamiento</t>
  </si>
  <si>
    <t>F1. Financiamiento con Fuente de Pago de Ingresos de Libre Disposición</t>
  </si>
  <si>
    <t>F2. Financiamiento con Fuente de Pago de Transferencias Federales Etiquetadas</t>
  </si>
  <si>
    <t xml:space="preserve">G. Amortización de la Deuda 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</si>
  <si>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</si>
  <si>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</si>
  <si>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</si>
  <si>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 xml:space="preserve">  A3.1 Financiamiento Neto con Fuente de Pago de Ingresos de Libre Disposición </t>
  </si>
  <si>
    <t>V. Balance Presupuestario de Recursos Disponibles</t>
  </si>
  <si>
    <t xml:space="preserve">VI. Balance Presupuestario de Recursos Disponibles sin Financiamiento Neto                                </t>
  </si>
  <si>
    <t xml:space="preserve">A3.2 Financiamiento Neto con Fuente de Pago de Transferencias Federales Etiquetadas </t>
  </si>
  <si>
    <t>B2. Gasto Etiquetado (sin incluir Amortización de la Deuda Pública)</t>
  </si>
  <si>
    <t xml:space="preserve">VII. Balance Presupuestario de Recursos Etiquetados </t>
  </si>
  <si>
    <t xml:space="preserve">VIII. Balance Presupuestario de Recursos Etiquetados sin Financiamiento Neto </t>
  </si>
  <si>
    <r>
      <t>B. Egresos Presupuestarios</t>
    </r>
    <r>
      <rPr>
        <b/>
        <vertAlign val="superscript"/>
        <sz val="8"/>
        <color indexed="23"/>
        <rFont val="Montserrat"/>
      </rPr>
      <t>1</t>
    </r>
    <r>
      <rPr>
        <b/>
        <sz val="8"/>
        <color indexed="23"/>
        <rFont val="Montserrat"/>
      </rPr>
      <t xml:space="preserve"> </t>
    </r>
  </si>
  <si>
    <t>BALANCE PRESUPUESTARIO - LDF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</si>
  <si>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</si>
  <si>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 xml:space="preserve">
SISTEMA PARA EL DESARROLLO INTEGRAL DE LAS FAMILIAS DEL MUNICIPIO DE PACHUCA DE SOTO, HIDALGO.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</si>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</sst>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sz val="8"/>
      <color rgb="FF656565"/>
      <name val="Montserrat"/>
    </font>
    <font>
      <sz val="8"/>
      <color theme="0" tint="-0.34998626667073579"/>
      <name val="Montserrat"/>
    </font>
    <font>
      <b/>
      <sz val="8"/>
      <color rgb="FF656565"/>
      <name val="Montserrat"/>
    </font>
    <font>
      <b/>
      <vertAlign val="superscript"/>
      <sz val="8"/>
      <color indexed="23"/>
      <name val="Montserrat"/>
    </font>
    <font>
      <b/>
      <sz val="8"/>
      <color indexed="23"/>
      <name val="Montserrat"/>
    </font>
    <font>
      <sz val="8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5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4" fillId="3" borderId="8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 applyProtection="1">
      <alignment vertical="center" wrapText="1"/>
      <protection locked="0"/>
    </xf>
    <xf numFmtId="0" fontId="3" fillId="0" borderId="0" xfId="0" applyFont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 indent="5"/>
    </xf>
    <xf numFmtId="4" fontId="3" fillId="0" borderId="9" xfId="0" applyNumberFormat="1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justify" vertical="center"/>
    </xf>
    <xf numFmtId="4" fontId="3" fillId="0" borderId="9" xfId="2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left" vertical="center" indent="1"/>
    </xf>
    <xf numFmtId="4" fontId="4" fillId="3" borderId="8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 indent="1"/>
    </xf>
    <xf numFmtId="4" fontId="3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4" fontId="5" fillId="0" borderId="8" xfId="2" applyNumberFormat="1" applyFont="1" applyBorder="1" applyAlignment="1" applyProtection="1">
      <alignment vertical="center" wrapText="1"/>
    </xf>
    <xf numFmtId="4" fontId="5" fillId="3" borderId="8" xfId="0" applyNumberFormat="1" applyFont="1" applyFill="1" applyBorder="1" applyAlignment="1">
      <alignment vertical="center" wrapText="1"/>
    </xf>
    <xf numFmtId="4" fontId="5" fillId="0" borderId="9" xfId="2" applyNumberFormat="1" applyFont="1" applyBorder="1" applyAlignment="1" applyProtection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" fontId="5" fillId="0" borderId="8" xfId="2" applyNumberFormat="1" applyFont="1" applyBorder="1" applyAlignment="1" applyProtection="1">
      <alignment vertical="center"/>
    </xf>
    <xf numFmtId="4" fontId="5" fillId="0" borderId="9" xfId="2" applyNumberFormat="1" applyFont="1" applyBorder="1" applyAlignment="1" applyProtection="1">
      <alignment vertical="center"/>
    </xf>
    <xf numFmtId="0" fontId="5" fillId="0" borderId="8" xfId="0" applyFont="1" applyBorder="1" applyAlignment="1">
      <alignment horizontal="left" vertical="center" indent="1"/>
    </xf>
    <xf numFmtId="4" fontId="5" fillId="0" borderId="9" xfId="0" applyNumberFormat="1" applyFont="1" applyBorder="1" applyAlignment="1">
      <alignment vertical="center"/>
    </xf>
    <xf numFmtId="0" fontId="5" fillId="0" borderId="8" xfId="0" applyFont="1" applyBorder="1" applyAlignment="1">
      <alignment horizontal="left" vertical="center" wrapText="1" indent="1"/>
    </xf>
    <xf numFmtId="0" fontId="3" fillId="0" borderId="0" xfId="0" applyFont="1" applyAlignment="1" applyProtection="1">
      <alignment horizontal="center" vertical="center"/>
      <protection locked="0"/>
    </xf>
    <xf numFmtId="164" fontId="8" fillId="3" borderId="2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/>
    </xf>
    <xf numFmtId="164" fontId="8" fillId="3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4" fontId="0" fillId="0" borderId="0" xfId="0" applyNumberFormat="1"/>
    <xf numFmtId="4" fontId="5" fillId="0" borderId="8" xfId="2" applyNumberFormat="1" applyFont="1" applyFill="1" applyBorder="1" applyAlignment="1" applyProtection="1">
      <alignment vertical="center" wrapText="1"/>
    </xf>
    <xf numFmtId="4" fontId="5" fillId="0" borderId="9" xfId="2" applyNumberFormat="1" applyFont="1" applyFill="1" applyBorder="1" applyAlignment="1" applyProtection="1">
      <alignment vertical="center" wrapText="1"/>
    </xf>
    <xf numFmtId="4" fontId="5" fillId="0" borderId="8" xfId="2" applyNumberFormat="1" applyFont="1" applyFill="1" applyBorder="1" applyAlignment="1" applyProtection="1">
      <alignment vertical="center"/>
    </xf>
    <xf numFmtId="4" fontId="5" fillId="0" borderId="9" xfId="2" applyNumberFormat="1" applyFont="1" applyFill="1" applyBorder="1" applyAlignment="1" applyProtection="1">
      <alignment vertical="center"/>
    </xf>
    <xf numFmtId="164" fontId="8" fillId="4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 wrapText="1"/>
    </xf>
    <xf numFmtId="164" fontId="8" fillId="3" borderId="3" xfId="1" applyNumberFormat="1" applyFont="1" applyFill="1" applyBorder="1" applyAlignment="1">
      <alignment horizontal="center" vertical="center" wrapText="1"/>
    </xf>
    <xf numFmtId="164" fontId="8" fillId="3" borderId="5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/>
    </xf>
    <xf numFmtId="164" fontId="8" fillId="3" borderId="6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164" fontId="8" fillId="3" borderId="12" xfId="1" applyNumberFormat="1" applyFont="1" applyFill="1" applyBorder="1" applyAlignment="1">
      <alignment horizontal="center" vertical="center" wrapText="1"/>
    </xf>
    <xf numFmtId="164" fontId="8" fillId="3" borderId="10" xfId="1" applyNumberFormat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" fontId="5" fillId="0" borderId="9" xfId="2" applyNumberFormat="1" applyFont="1" applyBorder="1" applyAlignment="1" applyProtection="1">
      <alignment vertical="center"/>
    </xf>
    <xf numFmtId="4" fontId="5" fillId="0" borderId="6" xfId="2" applyNumberFormat="1" applyFont="1" applyBorder="1" applyAlignment="1" applyProtection="1">
      <alignment vertical="center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left" vertical="center" indent="1"/>
    </xf>
    <xf numFmtId="4" fontId="3" fillId="0" borderId="9" xfId="2" applyNumberFormat="1" applyFont="1" applyFill="1" applyBorder="1" applyAlignment="1" applyProtection="1">
      <alignment vertical="center"/>
      <protection locked="0"/>
    </xf>
    <xf numFmtId="4" fontId="5" fillId="0" borderId="9" xfId="2" applyNumberFormat="1" applyFont="1" applyFill="1" applyBorder="1" applyAlignment="1" applyProtection="1">
      <alignment vertical="center"/>
    </xf>
    <xf numFmtId="4" fontId="5" fillId="0" borderId="6" xfId="2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88</xdr:row>
      <xdr:rowOff>9525</xdr:rowOff>
    </xdr:from>
    <xdr:to>
      <xdr:col>5</xdr:col>
      <xdr:colOff>0</xdr:colOff>
      <xdr:row>93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DA630FE-6AA1-4E69-AA26-AAC19D309C61}"/>
            </a:ext>
          </a:extLst>
        </xdr:cNvPr>
        <xdr:cNvSpPr txBox="1"/>
      </xdr:nvSpPr>
      <xdr:spPr>
        <a:xfrm>
          <a:off x="28575" y="16983075"/>
          <a:ext cx="9079230" cy="1066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COORDINADOR ADMINISTRATIVO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_______________________________                                                      ______________________________________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MTRA. CHRISTIAN MORENO OLVERA                                                 L.A.E. DAVID ISRAEL MUÑOZ PINEDA                                                           </a:t>
          </a:r>
          <a:r>
            <a:rPr kumimoji="0" lang="es-MX" sz="8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L.C. ESPERANZA PÉREZ MENDOZA</a:t>
          </a:r>
          <a:r>
            <a:rPr lang="es-MX" sz="1100" b="0" i="0" u="none" strike="noStrike" baseline="0">
              <a:latin typeface="+mn-lt"/>
              <a:ea typeface="+mn-ea"/>
              <a:cs typeface="+mn-cs"/>
            </a:rPr>
            <a:t>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85725</xdr:colOff>
      <xdr:row>0</xdr:row>
      <xdr:rowOff>85725</xdr:rowOff>
    </xdr:from>
    <xdr:to>
      <xdr:col>1</xdr:col>
      <xdr:colOff>676275</xdr:colOff>
      <xdr:row>4</xdr:row>
      <xdr:rowOff>0</xdr:rowOff>
    </xdr:to>
    <xdr:pic>
      <xdr:nvPicPr>
        <xdr:cNvPr id="2" name="Picture 2" descr="logo_verticalcolor">
          <a:extLst>
            <a:ext uri="{FF2B5EF4-FFF2-40B4-BE49-F238E27FC236}">
              <a16:creationId xmlns:a16="http://schemas.microsoft.com/office/drawing/2014/main" id="{9BED9390-BE0D-46B1-AA05-43F6AA0DF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8001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348A-5A59-4C50-AB1F-2064F72A6E25}">
  <sheetPr>
    <tabColor rgb="FF92D050"/>
    <pageSetUpPr fitToPage="1"/>
  </sheetPr>
  <dimension ref="A1:G97"/>
  <sheetViews>
    <sheetView tabSelected="1" view="pageBreakPreview" zoomScaleNormal="100" zoomScaleSheetLayoutView="100" workbookViewId="0">
      <selection activeCell="H74" sqref="H74"/>
    </sheetView>
  </sheetViews>
  <sheetFormatPr baseColWidth="10" defaultRowHeight="15" x14ac:dyDescent="0.25"/>
  <cols>
    <col min="1" max="1" width="3.140625" style="1" customWidth="1"/>
    <col min="2" max="2" width="75.140625" style="1" customWidth="1"/>
    <col min="3" max="5" width="19.140625" style="1" customWidth="1"/>
    <col min="7" max="7" width="16.28515625" customWidth="1"/>
  </cols>
  <sheetData>
    <row r="1" spans="1:7" ht="21.75" customHeight="1" x14ac:dyDescent="0.25">
      <c r="A1" s="50" t="s">
        <v>44</v>
      </c>
      <c r="B1" s="51"/>
      <c r="C1" s="51"/>
      <c r="D1" s="51"/>
      <c r="E1" s="51"/>
    </row>
    <row r="2" spans="1:7" x14ac:dyDescent="0.25">
      <c r="A2" s="52" t="s">
        <v>42</v>
      </c>
      <c r="B2" s="52"/>
      <c r="C2" s="52"/>
      <c r="D2" s="52"/>
      <c r="E2" s="52"/>
    </row>
    <row r="3" spans="1:7" x14ac:dyDescent="0.25">
      <c r="A3" s="52" t="s">
        <v>45</v>
      </c>
      <c r="B3" s="52"/>
      <c r="C3" s="52"/>
      <c r="D3" s="52"/>
      <c r="E3" s="52"/>
    </row>
    <row r="4" spans="1:7" x14ac:dyDescent="0.25">
      <c r="A4" s="52" t="s">
        <v>0</v>
      </c>
      <c r="B4" s="52"/>
      <c r="C4" s="52"/>
      <c r="D4" s="52"/>
      <c r="E4" s="52"/>
    </row>
    <row r="5" spans="1:7" ht="15.75" thickBot="1" x14ac:dyDescent="0.3">
      <c r="A5" s="2"/>
      <c r="B5" s="2"/>
      <c r="C5" s="3"/>
      <c r="D5" s="2"/>
      <c r="E5" s="3"/>
    </row>
    <row r="6" spans="1:7" x14ac:dyDescent="0.25">
      <c r="A6" s="53" t="s">
        <v>1</v>
      </c>
      <c r="B6" s="54"/>
      <c r="C6" s="41" t="s">
        <v>2</v>
      </c>
      <c r="D6" s="57" t="s">
        <v>3</v>
      </c>
      <c r="E6" s="41" t="s">
        <v>4</v>
      </c>
    </row>
    <row r="7" spans="1:7" ht="15.75" thickBot="1" x14ac:dyDescent="0.3">
      <c r="A7" s="55"/>
      <c r="B7" s="56"/>
      <c r="C7" s="42" t="s">
        <v>5</v>
      </c>
      <c r="D7" s="58"/>
      <c r="E7" s="42" t="s">
        <v>6</v>
      </c>
    </row>
    <row r="8" spans="1:7" x14ac:dyDescent="0.25">
      <c r="A8" s="4"/>
      <c r="B8" s="5"/>
      <c r="C8" s="6"/>
      <c r="D8" s="6"/>
      <c r="E8" s="6"/>
    </row>
    <row r="9" spans="1:7" x14ac:dyDescent="0.25">
      <c r="A9" s="26"/>
      <c r="B9" s="27" t="s">
        <v>7</v>
      </c>
      <c r="C9" s="28">
        <f>SUM(C10:C12)</f>
        <v>31354681.699999999</v>
      </c>
      <c r="D9" s="45">
        <f>SUM(D10:D12)</f>
        <v>6313420.4900000002</v>
      </c>
      <c r="E9" s="28">
        <f>SUM(E10:E12)</f>
        <v>6313420.4900000002</v>
      </c>
      <c r="G9" s="44"/>
    </row>
    <row r="10" spans="1:7" x14ac:dyDescent="0.25">
      <c r="A10" s="4"/>
      <c r="B10" s="7" t="s">
        <v>8</v>
      </c>
      <c r="C10" s="8">
        <v>31354681.699999999</v>
      </c>
      <c r="D10" s="8">
        <v>6313420.4900000002</v>
      </c>
      <c r="E10" s="8">
        <v>6313420.4900000002</v>
      </c>
    </row>
    <row r="11" spans="1:7" x14ac:dyDescent="0.25">
      <c r="A11" s="4"/>
      <c r="B11" s="7" t="s">
        <v>9</v>
      </c>
      <c r="C11" s="8">
        <v>0</v>
      </c>
      <c r="D11" s="8">
        <v>0</v>
      </c>
      <c r="E11" s="8">
        <v>0</v>
      </c>
    </row>
    <row r="12" spans="1:7" x14ac:dyDescent="0.25">
      <c r="A12" s="4"/>
      <c r="B12" s="7" t="s">
        <v>10</v>
      </c>
      <c r="C12" s="8">
        <f>C48</f>
        <v>0</v>
      </c>
      <c r="D12" s="8">
        <f>D48</f>
        <v>0</v>
      </c>
      <c r="E12" s="8">
        <f>E48</f>
        <v>0</v>
      </c>
    </row>
    <row r="13" spans="1:7" x14ac:dyDescent="0.25">
      <c r="A13" s="4"/>
      <c r="B13" s="5"/>
      <c r="C13" s="6"/>
      <c r="D13" s="6"/>
      <c r="E13" s="6"/>
    </row>
    <row r="14" spans="1:7" x14ac:dyDescent="0.25">
      <c r="A14" s="26"/>
      <c r="B14" s="27" t="s">
        <v>41</v>
      </c>
      <c r="C14" s="28">
        <f>SUM(C15:C16)</f>
        <v>31354681.699999999</v>
      </c>
      <c r="D14" s="45">
        <f>SUM(D15:D16)</f>
        <v>5560720.1799999997</v>
      </c>
      <c r="E14" s="28">
        <f>SUM(E15:E16)</f>
        <v>5533123.8300000001</v>
      </c>
    </row>
    <row r="15" spans="1:7" x14ac:dyDescent="0.25">
      <c r="A15" s="4"/>
      <c r="B15" s="7" t="s">
        <v>11</v>
      </c>
      <c r="C15" s="8">
        <v>31354681.699999999</v>
      </c>
      <c r="D15" s="8">
        <v>5560720.1799999997</v>
      </c>
      <c r="E15" s="8">
        <v>5533123.8300000001</v>
      </c>
    </row>
    <row r="16" spans="1:7" x14ac:dyDescent="0.25">
      <c r="A16" s="4"/>
      <c r="B16" s="7" t="s">
        <v>12</v>
      </c>
      <c r="C16" s="8">
        <v>0</v>
      </c>
      <c r="D16" s="8">
        <v>0</v>
      </c>
      <c r="E16" s="8">
        <v>0</v>
      </c>
    </row>
    <row r="17" spans="1:5" x14ac:dyDescent="0.25">
      <c r="A17" s="4"/>
      <c r="B17" s="5"/>
      <c r="C17" s="6"/>
      <c r="D17" s="6"/>
      <c r="E17" s="6"/>
    </row>
    <row r="18" spans="1:5" x14ac:dyDescent="0.25">
      <c r="A18" s="4"/>
      <c r="B18" s="27" t="s">
        <v>13</v>
      </c>
      <c r="C18" s="29"/>
      <c r="D18" s="45">
        <f>SUM(D19:D20)</f>
        <v>0</v>
      </c>
      <c r="E18" s="28">
        <f>SUM(E19:E20)</f>
        <v>0</v>
      </c>
    </row>
    <row r="19" spans="1:5" x14ac:dyDescent="0.25">
      <c r="A19" s="4"/>
      <c r="B19" s="7" t="s">
        <v>14</v>
      </c>
      <c r="C19" s="9">
        <v>0</v>
      </c>
      <c r="D19" s="8">
        <f>D62</f>
        <v>0</v>
      </c>
      <c r="E19" s="8">
        <f>E62</f>
        <v>0</v>
      </c>
    </row>
    <row r="20" spans="1:5" x14ac:dyDescent="0.25">
      <c r="A20" s="4"/>
      <c r="B20" s="7" t="s">
        <v>15</v>
      </c>
      <c r="C20" s="9">
        <v>0</v>
      </c>
      <c r="D20" s="8">
        <f>D80</f>
        <v>0</v>
      </c>
      <c r="E20" s="8">
        <f>E80</f>
        <v>0</v>
      </c>
    </row>
    <row r="21" spans="1:5" x14ac:dyDescent="0.25">
      <c r="A21" s="4"/>
      <c r="B21" s="5"/>
      <c r="C21" s="6"/>
      <c r="D21" s="6"/>
      <c r="E21" s="6"/>
    </row>
    <row r="22" spans="1:5" x14ac:dyDescent="0.25">
      <c r="A22" s="59"/>
      <c r="B22" s="27" t="s">
        <v>16</v>
      </c>
      <c r="C22" s="30">
        <f>C9-C14</f>
        <v>0</v>
      </c>
      <c r="D22" s="46">
        <f>D9-D14+D18</f>
        <v>752700.31000000052</v>
      </c>
      <c r="E22" s="30">
        <f>SUM(E9-E14+E18)</f>
        <v>780296.66000000015</v>
      </c>
    </row>
    <row r="23" spans="1:5" x14ac:dyDescent="0.25">
      <c r="A23" s="59"/>
      <c r="B23" s="27"/>
      <c r="C23" s="31"/>
      <c r="D23" s="31"/>
      <c r="E23" s="31"/>
    </row>
    <row r="24" spans="1:5" x14ac:dyDescent="0.25">
      <c r="A24" s="59"/>
      <c r="B24" s="27" t="s">
        <v>17</v>
      </c>
      <c r="C24" s="30">
        <f>C22-C12</f>
        <v>0</v>
      </c>
      <c r="D24" s="46">
        <f>D22-D12</f>
        <v>752700.31000000052</v>
      </c>
      <c r="E24" s="30">
        <f>E22-E12</f>
        <v>780296.66000000015</v>
      </c>
    </row>
    <row r="25" spans="1:5" x14ac:dyDescent="0.25">
      <c r="A25" s="59"/>
      <c r="B25" s="27"/>
      <c r="C25" s="31"/>
      <c r="D25" s="31"/>
      <c r="E25" s="31"/>
    </row>
    <row r="26" spans="1:5" ht="25.5" x14ac:dyDescent="0.25">
      <c r="A26" s="4"/>
      <c r="B26" s="27" t="s">
        <v>18</v>
      </c>
      <c r="C26" s="28">
        <f>C24-C18</f>
        <v>0</v>
      </c>
      <c r="D26" s="45">
        <f>D24-D18</f>
        <v>752700.31000000052</v>
      </c>
      <c r="E26" s="28">
        <f>E24-E18</f>
        <v>780296.66000000015</v>
      </c>
    </row>
    <row r="27" spans="1:5" ht="15.75" thickBot="1" x14ac:dyDescent="0.3">
      <c r="A27" s="10"/>
      <c r="B27" s="11"/>
      <c r="C27" s="12"/>
      <c r="D27" s="12"/>
      <c r="E27" s="12"/>
    </row>
    <row r="28" spans="1:5" ht="15.75" thickBot="1" x14ac:dyDescent="0.3">
      <c r="A28" s="60"/>
      <c r="B28" s="60"/>
      <c r="C28" s="60"/>
      <c r="D28" s="60"/>
      <c r="E28" s="60"/>
    </row>
    <row r="29" spans="1:5" ht="25.5" x14ac:dyDescent="0.25">
      <c r="A29" s="53" t="s">
        <v>19</v>
      </c>
      <c r="B29" s="61"/>
      <c r="C29" s="49" t="s">
        <v>20</v>
      </c>
      <c r="D29" s="49" t="s">
        <v>3</v>
      </c>
      <c r="E29" s="40" t="s">
        <v>21</v>
      </c>
    </row>
    <row r="30" spans="1:5" x14ac:dyDescent="0.25">
      <c r="A30" s="4"/>
      <c r="B30" s="5"/>
      <c r="C30" s="6"/>
      <c r="D30" s="6"/>
      <c r="E30" s="6"/>
    </row>
    <row r="31" spans="1:5" x14ac:dyDescent="0.25">
      <c r="A31" s="59"/>
      <c r="B31" s="27" t="s">
        <v>22</v>
      </c>
      <c r="C31" s="30">
        <f>SUM(C32:C33)</f>
        <v>0</v>
      </c>
      <c r="D31" s="46">
        <f>SUM(D32:D33)</f>
        <v>0</v>
      </c>
      <c r="E31" s="30">
        <f>SUM(E32:E33)</f>
        <v>0</v>
      </c>
    </row>
    <row r="32" spans="1:5" x14ac:dyDescent="0.25">
      <c r="A32" s="59"/>
      <c r="B32" s="7" t="s">
        <v>23</v>
      </c>
      <c r="C32" s="13">
        <v>0</v>
      </c>
      <c r="D32" s="13">
        <v>0</v>
      </c>
      <c r="E32" s="13">
        <v>0</v>
      </c>
    </row>
    <row r="33" spans="1:5" x14ac:dyDescent="0.25">
      <c r="A33" s="59"/>
      <c r="B33" s="7" t="s">
        <v>24</v>
      </c>
      <c r="C33" s="13">
        <v>0</v>
      </c>
      <c r="D33" s="13">
        <v>0</v>
      </c>
      <c r="E33" s="13">
        <v>0</v>
      </c>
    </row>
    <row r="34" spans="1:5" x14ac:dyDescent="0.25">
      <c r="A34" s="4"/>
      <c r="B34" s="5"/>
      <c r="C34" s="6"/>
      <c r="D34" s="6"/>
      <c r="E34" s="6"/>
    </row>
    <row r="35" spans="1:5" x14ac:dyDescent="0.25">
      <c r="A35" s="4"/>
      <c r="B35" s="27" t="s">
        <v>25</v>
      </c>
      <c r="C35" s="28">
        <f>SUM(C26,C31)</f>
        <v>0</v>
      </c>
      <c r="D35" s="45">
        <f>SUM(D26,D31)</f>
        <v>752700.31000000052</v>
      </c>
      <c r="E35" s="28">
        <f>SUM(E26,E31)</f>
        <v>780296.66000000015</v>
      </c>
    </row>
    <row r="36" spans="1:5" ht="15.75" thickBot="1" x14ac:dyDescent="0.3">
      <c r="A36" s="10"/>
      <c r="B36" s="11"/>
      <c r="C36" s="12"/>
      <c r="D36" s="12"/>
      <c r="E36" s="12"/>
    </row>
    <row r="37" spans="1:5" ht="15.75" thickBot="1" x14ac:dyDescent="0.3">
      <c r="A37" s="14"/>
      <c r="B37" s="14"/>
      <c r="C37" s="14"/>
      <c r="D37" s="14"/>
      <c r="E37" s="14"/>
    </row>
    <row r="38" spans="1:5" x14ac:dyDescent="0.25">
      <c r="A38" s="53" t="s">
        <v>19</v>
      </c>
      <c r="B38" s="61"/>
      <c r="C38" s="41" t="s">
        <v>2</v>
      </c>
      <c r="D38" s="63" t="s">
        <v>3</v>
      </c>
      <c r="E38" s="41" t="s">
        <v>4</v>
      </c>
    </row>
    <row r="39" spans="1:5" ht="15.75" thickBot="1" x14ac:dyDescent="0.3">
      <c r="A39" s="55"/>
      <c r="B39" s="62"/>
      <c r="C39" s="42" t="s">
        <v>5</v>
      </c>
      <c r="D39" s="64"/>
      <c r="E39" s="42" t="s">
        <v>26</v>
      </c>
    </row>
    <row r="40" spans="1:5" x14ac:dyDescent="0.25">
      <c r="A40" s="15"/>
      <c r="B40" s="16"/>
      <c r="C40" s="17"/>
      <c r="D40" s="17"/>
      <c r="E40" s="17"/>
    </row>
    <row r="41" spans="1:5" x14ac:dyDescent="0.25">
      <c r="A41" s="32"/>
      <c r="B41" s="33" t="s">
        <v>27</v>
      </c>
      <c r="C41" s="34">
        <f>SUM(C42:C43)</f>
        <v>0</v>
      </c>
      <c r="D41" s="47">
        <f>SUM(D42:D43)</f>
        <v>0</v>
      </c>
      <c r="E41" s="34">
        <f>SUM(E42:E43)</f>
        <v>0</v>
      </c>
    </row>
    <row r="42" spans="1:5" x14ac:dyDescent="0.25">
      <c r="A42" s="65"/>
      <c r="B42" s="18" t="s">
        <v>28</v>
      </c>
      <c r="C42" s="19">
        <v>0</v>
      </c>
      <c r="D42" s="19">
        <f>D57</f>
        <v>0</v>
      </c>
      <c r="E42" s="19">
        <f>E57</f>
        <v>0</v>
      </c>
    </row>
    <row r="43" spans="1:5" x14ac:dyDescent="0.25">
      <c r="A43" s="65"/>
      <c r="B43" s="18" t="s">
        <v>29</v>
      </c>
      <c r="C43" s="19">
        <v>0</v>
      </c>
      <c r="D43" s="19">
        <f>D75</f>
        <v>0</v>
      </c>
      <c r="E43" s="19">
        <f>E75</f>
        <v>0</v>
      </c>
    </row>
    <row r="44" spans="1:5" x14ac:dyDescent="0.25">
      <c r="A44" s="65"/>
      <c r="B44" s="33" t="s">
        <v>30</v>
      </c>
      <c r="C44" s="35">
        <f>SUM(C45:C46)</f>
        <v>0</v>
      </c>
      <c r="D44" s="48">
        <f>SUM(D45:D46)</f>
        <v>0</v>
      </c>
      <c r="E44" s="35">
        <f>SUM(E45:E46)</f>
        <v>0</v>
      </c>
    </row>
    <row r="45" spans="1:5" x14ac:dyDescent="0.25">
      <c r="A45" s="65"/>
      <c r="B45" s="18" t="s">
        <v>31</v>
      </c>
      <c r="C45" s="19">
        <v>0</v>
      </c>
      <c r="D45" s="19">
        <f>D58</f>
        <v>0</v>
      </c>
      <c r="E45" s="19">
        <f>E58</f>
        <v>0</v>
      </c>
    </row>
    <row r="46" spans="1:5" x14ac:dyDescent="0.25">
      <c r="A46" s="65"/>
      <c r="B46" s="18" t="s">
        <v>32</v>
      </c>
      <c r="C46" s="19">
        <v>0</v>
      </c>
      <c r="D46" s="19">
        <f>D76</f>
        <v>0</v>
      </c>
      <c r="E46" s="19">
        <f>E76</f>
        <v>0</v>
      </c>
    </row>
    <row r="47" spans="1:5" x14ac:dyDescent="0.25">
      <c r="A47" s="15"/>
      <c r="B47" s="16"/>
      <c r="C47" s="17"/>
      <c r="D47" s="17"/>
      <c r="E47" s="17"/>
    </row>
    <row r="48" spans="1:5" x14ac:dyDescent="0.25">
      <c r="A48" s="65"/>
      <c r="B48" s="67" t="s">
        <v>10</v>
      </c>
      <c r="C48" s="69">
        <f>C41-C44</f>
        <v>0</v>
      </c>
      <c r="D48" s="75">
        <f>D41-D44</f>
        <v>0</v>
      </c>
      <c r="E48" s="69">
        <f>E41-E44</f>
        <v>0</v>
      </c>
    </row>
    <row r="49" spans="1:5" ht="15.75" thickBot="1" x14ac:dyDescent="0.3">
      <c r="A49" s="66"/>
      <c r="B49" s="68"/>
      <c r="C49" s="70"/>
      <c r="D49" s="76"/>
      <c r="E49" s="70"/>
    </row>
    <row r="50" spans="1:5" ht="15.75" thickBot="1" x14ac:dyDescent="0.3">
      <c r="A50" s="14"/>
      <c r="B50" s="14"/>
      <c r="C50" s="14"/>
      <c r="D50" s="14"/>
      <c r="E50" s="14"/>
    </row>
    <row r="51" spans="1:5" x14ac:dyDescent="0.25">
      <c r="A51" s="53" t="s">
        <v>19</v>
      </c>
      <c r="B51" s="61"/>
      <c r="C51" s="41" t="s">
        <v>2</v>
      </c>
      <c r="D51" s="63" t="s">
        <v>3</v>
      </c>
      <c r="E51" s="41" t="s">
        <v>4</v>
      </c>
    </row>
    <row r="52" spans="1:5" ht="15.75" thickBot="1" x14ac:dyDescent="0.3">
      <c r="A52" s="55"/>
      <c r="B52" s="62"/>
      <c r="C52" s="42" t="s">
        <v>5</v>
      </c>
      <c r="D52" s="64"/>
      <c r="E52" s="42" t="s">
        <v>26</v>
      </c>
    </row>
    <row r="53" spans="1:5" x14ac:dyDescent="0.25">
      <c r="A53" s="71"/>
      <c r="B53" s="72"/>
      <c r="C53" s="17"/>
      <c r="D53" s="17"/>
      <c r="E53" s="17"/>
    </row>
    <row r="54" spans="1:5" x14ac:dyDescent="0.25">
      <c r="A54" s="65"/>
      <c r="B54" s="73" t="s">
        <v>33</v>
      </c>
      <c r="C54" s="74">
        <v>29438569.699999999</v>
      </c>
      <c r="D54" s="74">
        <v>6313420.4900000002</v>
      </c>
      <c r="E54" s="74">
        <v>6313420.4900000002</v>
      </c>
    </row>
    <row r="55" spans="1:5" x14ac:dyDescent="0.25">
      <c r="A55" s="65"/>
      <c r="B55" s="73"/>
      <c r="C55" s="74"/>
      <c r="D55" s="74"/>
      <c r="E55" s="74"/>
    </row>
    <row r="56" spans="1:5" x14ac:dyDescent="0.25">
      <c r="A56" s="65"/>
      <c r="B56" s="20" t="s">
        <v>34</v>
      </c>
      <c r="C56" s="21">
        <f>C57-C58</f>
        <v>0</v>
      </c>
      <c r="D56" s="21">
        <f>D57-D58</f>
        <v>0</v>
      </c>
      <c r="E56" s="21">
        <f>E57-E58</f>
        <v>0</v>
      </c>
    </row>
    <row r="57" spans="1:5" x14ac:dyDescent="0.25">
      <c r="A57" s="65"/>
      <c r="B57" s="18" t="s">
        <v>28</v>
      </c>
      <c r="C57" s="19">
        <v>0</v>
      </c>
      <c r="D57" s="19">
        <v>0</v>
      </c>
      <c r="E57" s="19">
        <v>0</v>
      </c>
    </row>
    <row r="58" spans="1:5" x14ac:dyDescent="0.25">
      <c r="A58" s="65"/>
      <c r="B58" s="18" t="s">
        <v>31</v>
      </c>
      <c r="C58" s="19">
        <v>0</v>
      </c>
      <c r="D58" s="19">
        <v>0</v>
      </c>
      <c r="E58" s="19">
        <v>0</v>
      </c>
    </row>
    <row r="59" spans="1:5" x14ac:dyDescent="0.25">
      <c r="A59" s="65"/>
      <c r="B59" s="22"/>
      <c r="C59" s="19"/>
      <c r="D59" s="19"/>
      <c r="E59" s="19"/>
    </row>
    <row r="60" spans="1:5" x14ac:dyDescent="0.25">
      <c r="A60" s="15"/>
      <c r="B60" s="22" t="s">
        <v>11</v>
      </c>
      <c r="C60" s="8">
        <v>29438569.699999999</v>
      </c>
      <c r="D60" s="8">
        <v>5560720.1799999997</v>
      </c>
      <c r="E60" s="8">
        <v>5533123.8300000001</v>
      </c>
    </row>
    <row r="61" spans="1:5" x14ac:dyDescent="0.25">
      <c r="A61" s="15"/>
      <c r="B61" s="22"/>
      <c r="C61" s="19"/>
      <c r="D61" s="19"/>
      <c r="E61" s="19"/>
    </row>
    <row r="62" spans="1:5" x14ac:dyDescent="0.25">
      <c r="A62" s="15"/>
      <c r="B62" s="22" t="s">
        <v>14</v>
      </c>
      <c r="C62" s="23">
        <v>0</v>
      </c>
      <c r="D62" s="19">
        <v>0</v>
      </c>
      <c r="E62" s="19">
        <v>0</v>
      </c>
    </row>
    <row r="63" spans="1:5" x14ac:dyDescent="0.25">
      <c r="A63" s="15"/>
      <c r="B63" s="22"/>
      <c r="C63" s="17"/>
      <c r="D63" s="17"/>
      <c r="E63" s="17"/>
    </row>
    <row r="64" spans="1:5" x14ac:dyDescent="0.25">
      <c r="A64" s="65"/>
      <c r="B64" s="36" t="s">
        <v>35</v>
      </c>
      <c r="C64" s="35">
        <f>C54+C56-C60</f>
        <v>0</v>
      </c>
      <c r="D64" s="48">
        <f>D54+D56-D60+D62</f>
        <v>752700.31000000052</v>
      </c>
      <c r="E64" s="35">
        <f>E54+E56-E60+E62</f>
        <v>780296.66000000015</v>
      </c>
    </row>
    <row r="65" spans="1:5" x14ac:dyDescent="0.25">
      <c r="A65" s="65"/>
      <c r="B65" s="36"/>
      <c r="C65" s="37"/>
      <c r="D65" s="37"/>
      <c r="E65" s="37"/>
    </row>
    <row r="66" spans="1:5" x14ac:dyDescent="0.25">
      <c r="A66" s="65"/>
      <c r="B66" s="38" t="s">
        <v>36</v>
      </c>
      <c r="C66" s="35">
        <f>C64-C56</f>
        <v>0</v>
      </c>
      <c r="D66" s="48">
        <f>D64-D56</f>
        <v>752700.31000000052</v>
      </c>
      <c r="E66" s="35">
        <f>E64-E56</f>
        <v>780296.66000000015</v>
      </c>
    </row>
    <row r="67" spans="1:5" ht="15.75" thickBot="1" x14ac:dyDescent="0.3">
      <c r="A67" s="66"/>
      <c r="B67" s="24"/>
      <c r="C67" s="25"/>
      <c r="D67" s="25"/>
      <c r="E67" s="25"/>
    </row>
    <row r="68" spans="1:5" ht="15.75" thickBot="1" x14ac:dyDescent="0.3">
      <c r="A68" s="14"/>
      <c r="B68" s="14"/>
      <c r="C68" s="14"/>
      <c r="D68" s="14"/>
      <c r="E68" s="14"/>
    </row>
    <row r="69" spans="1:5" x14ac:dyDescent="0.25">
      <c r="A69" s="53" t="s">
        <v>19</v>
      </c>
      <c r="B69" s="61"/>
      <c r="C69" s="41" t="s">
        <v>2</v>
      </c>
      <c r="D69" s="63" t="s">
        <v>3</v>
      </c>
      <c r="E69" s="41" t="s">
        <v>4</v>
      </c>
    </row>
    <row r="70" spans="1:5" ht="15.75" thickBot="1" x14ac:dyDescent="0.3">
      <c r="A70" s="55"/>
      <c r="B70" s="62"/>
      <c r="C70" s="42" t="s">
        <v>5</v>
      </c>
      <c r="D70" s="64"/>
      <c r="E70" s="42" t="s">
        <v>26</v>
      </c>
    </row>
    <row r="71" spans="1:5" x14ac:dyDescent="0.25">
      <c r="A71" s="71"/>
      <c r="B71" s="72"/>
      <c r="C71" s="17"/>
      <c r="D71" s="17"/>
      <c r="E71" s="17"/>
    </row>
    <row r="72" spans="1:5" x14ac:dyDescent="0.25">
      <c r="A72" s="65"/>
      <c r="B72" s="73" t="s">
        <v>9</v>
      </c>
      <c r="C72" s="74">
        <v>0</v>
      </c>
      <c r="D72" s="74">
        <v>0</v>
      </c>
      <c r="E72" s="74">
        <v>0</v>
      </c>
    </row>
    <row r="73" spans="1:5" x14ac:dyDescent="0.25">
      <c r="A73" s="65"/>
      <c r="B73" s="73"/>
      <c r="C73" s="74"/>
      <c r="D73" s="74"/>
      <c r="E73" s="74"/>
    </row>
    <row r="74" spans="1:5" x14ac:dyDescent="0.25">
      <c r="A74" s="65"/>
      <c r="B74" s="22" t="s">
        <v>37</v>
      </c>
      <c r="C74" s="21">
        <f>C75-C76</f>
        <v>0</v>
      </c>
      <c r="D74" s="21">
        <f>D75-D76</f>
        <v>0</v>
      </c>
      <c r="E74" s="21">
        <f>E75-E76</f>
        <v>0</v>
      </c>
    </row>
    <row r="75" spans="1:5" x14ac:dyDescent="0.25">
      <c r="A75" s="65"/>
      <c r="B75" s="18" t="s">
        <v>29</v>
      </c>
      <c r="C75" s="19">
        <v>0</v>
      </c>
      <c r="D75" s="19">
        <v>0</v>
      </c>
      <c r="E75" s="19">
        <v>0</v>
      </c>
    </row>
    <row r="76" spans="1:5" x14ac:dyDescent="0.25">
      <c r="A76" s="65"/>
      <c r="B76" s="18" t="s">
        <v>32</v>
      </c>
      <c r="C76" s="19">
        <v>0</v>
      </c>
      <c r="D76" s="19">
        <v>0</v>
      </c>
      <c r="E76" s="19">
        <v>0</v>
      </c>
    </row>
    <row r="77" spans="1:5" x14ac:dyDescent="0.25">
      <c r="A77" s="65"/>
      <c r="B77" s="22"/>
      <c r="C77" s="19"/>
      <c r="D77" s="19"/>
      <c r="E77" s="19"/>
    </row>
    <row r="78" spans="1:5" x14ac:dyDescent="0.25">
      <c r="A78" s="15"/>
      <c r="B78" s="22" t="s">
        <v>38</v>
      </c>
      <c r="C78" s="19">
        <v>0</v>
      </c>
      <c r="D78" s="8">
        <v>0</v>
      </c>
      <c r="E78" s="8">
        <v>0</v>
      </c>
    </row>
    <row r="79" spans="1:5" x14ac:dyDescent="0.25">
      <c r="A79" s="15"/>
      <c r="B79" s="22"/>
      <c r="C79" s="17"/>
      <c r="D79" s="17"/>
      <c r="E79" s="17"/>
    </row>
    <row r="80" spans="1:5" x14ac:dyDescent="0.25">
      <c r="A80" s="15"/>
      <c r="B80" s="22" t="s">
        <v>15</v>
      </c>
      <c r="C80" s="23">
        <v>0</v>
      </c>
      <c r="D80" s="19">
        <v>0</v>
      </c>
      <c r="E80" s="19">
        <v>0</v>
      </c>
    </row>
    <row r="81" spans="1:5" x14ac:dyDescent="0.25">
      <c r="A81" s="15"/>
      <c r="B81" s="22"/>
      <c r="C81" s="17"/>
      <c r="D81" s="17"/>
      <c r="E81" s="17"/>
    </row>
    <row r="82" spans="1:5" x14ac:dyDescent="0.25">
      <c r="A82" s="65"/>
      <c r="B82" s="36" t="s">
        <v>39</v>
      </c>
      <c r="C82" s="35">
        <f>C72+C74-C78</f>
        <v>0</v>
      </c>
      <c r="D82" s="48">
        <f>D72+D74-D78+D80</f>
        <v>0</v>
      </c>
      <c r="E82" s="35">
        <f>E72+E74-E78+E80</f>
        <v>0</v>
      </c>
    </row>
    <row r="83" spans="1:5" x14ac:dyDescent="0.25">
      <c r="A83" s="65"/>
      <c r="B83" s="36"/>
      <c r="C83" s="37"/>
      <c r="D83" s="37"/>
      <c r="E83" s="37"/>
    </row>
    <row r="84" spans="1:5" x14ac:dyDescent="0.25">
      <c r="A84" s="65"/>
      <c r="B84" s="38" t="s">
        <v>40</v>
      </c>
      <c r="C84" s="35">
        <f>C82-C74</f>
        <v>0</v>
      </c>
      <c r="D84" s="48">
        <f>D82-D74</f>
        <v>0</v>
      </c>
      <c r="E84" s="35">
        <f>E82-E74</f>
        <v>0</v>
      </c>
    </row>
    <row r="85" spans="1:5" ht="15.75" thickBot="1" x14ac:dyDescent="0.3">
      <c r="A85" s="66"/>
      <c r="B85" s="24"/>
      <c r="C85" s="25"/>
      <c r="D85" s="25"/>
      <c r="E85" s="25"/>
    </row>
    <row r="86" spans="1:5" x14ac:dyDescent="0.25">
      <c r="A86" s="14"/>
      <c r="B86" s="14"/>
      <c r="C86" s="14"/>
      <c r="D86" s="14"/>
      <c r="E86" s="14"/>
    </row>
    <row r="87" spans="1:5" ht="41.25" customHeight="1" x14ac:dyDescent="0.25">
      <c r="A87" s="78" t="s">
        <v>43</v>
      </c>
      <c r="B87" s="78"/>
      <c r="C87" s="78"/>
      <c r="D87" s="78"/>
      <c r="E87" s="78"/>
    </row>
    <row r="88" spans="1:5" ht="12.75" customHeight="1" x14ac:dyDescent="0.25">
      <c r="A88" s="43"/>
      <c r="B88" s="43"/>
      <c r="C88" s="43"/>
      <c r="D88" s="43"/>
      <c r="E88" s="43"/>
    </row>
    <row r="89" spans="1:5" x14ac:dyDescent="0.25">
      <c r="A89" s="14"/>
      <c r="B89" s="39"/>
      <c r="C89" s="77"/>
      <c r="D89" s="77"/>
      <c r="E89" s="14"/>
    </row>
    <row r="90" spans="1:5" x14ac:dyDescent="0.25">
      <c r="A90" s="14"/>
      <c r="B90" s="14"/>
      <c r="C90" s="14"/>
      <c r="D90" s="14"/>
      <c r="E90" s="14"/>
    </row>
    <row r="91" spans="1:5" x14ac:dyDescent="0.25">
      <c r="A91" s="14"/>
      <c r="B91" s="14"/>
      <c r="C91" s="14"/>
      <c r="D91" s="14"/>
      <c r="E91" s="14"/>
    </row>
    <row r="92" spans="1:5" x14ac:dyDescent="0.25">
      <c r="A92" s="14"/>
      <c r="B92" s="14"/>
      <c r="C92" s="14"/>
      <c r="D92" s="14"/>
      <c r="E92" s="14"/>
    </row>
    <row r="93" spans="1:5" x14ac:dyDescent="0.25">
      <c r="A93" s="14"/>
      <c r="B93" s="14"/>
      <c r="C93" s="14"/>
      <c r="D93" s="14"/>
      <c r="E93" s="14"/>
    </row>
    <row r="94" spans="1:5" x14ac:dyDescent="0.25">
      <c r="A94" s="14"/>
      <c r="B94" s="14"/>
      <c r="C94" s="14"/>
      <c r="D94" s="14"/>
      <c r="E94" s="14"/>
    </row>
    <row r="95" spans="1:5" x14ac:dyDescent="0.25">
      <c r="A95" s="14"/>
      <c r="B95" s="14"/>
      <c r="C95" s="14"/>
      <c r="D95" s="14"/>
      <c r="E95" s="14"/>
    </row>
    <row r="96" spans="1:5" x14ac:dyDescent="0.25">
      <c r="A96" s="14"/>
      <c r="B96" s="14"/>
      <c r="C96" s="14"/>
      <c r="D96" s="14"/>
      <c r="E96" s="14"/>
    </row>
    <row r="97" spans="1:5" x14ac:dyDescent="0.25">
      <c r="A97" s="14"/>
      <c r="B97" s="14"/>
      <c r="C97" s="14"/>
      <c r="D97" s="14"/>
      <c r="E97" s="14"/>
    </row>
  </sheetData>
  <mergeCells count="41">
    <mergeCell ref="E72:E73"/>
    <mergeCell ref="A74:A77"/>
    <mergeCell ref="A82:A85"/>
    <mergeCell ref="C89:D89"/>
    <mergeCell ref="A56:A59"/>
    <mergeCell ref="A64:A67"/>
    <mergeCell ref="A69:B70"/>
    <mergeCell ref="D69:D70"/>
    <mergeCell ref="A71:B71"/>
    <mergeCell ref="A72:A73"/>
    <mergeCell ref="B72:B73"/>
    <mergeCell ref="C72:C73"/>
    <mergeCell ref="D72:D73"/>
    <mergeCell ref="A87:E87"/>
    <mergeCell ref="E48:E49"/>
    <mergeCell ref="A51:B52"/>
    <mergeCell ref="D51:D52"/>
    <mergeCell ref="A53:B53"/>
    <mergeCell ref="A54:A55"/>
    <mergeCell ref="B54:B55"/>
    <mergeCell ref="C54:C55"/>
    <mergeCell ref="D54:D55"/>
    <mergeCell ref="E54:E55"/>
    <mergeCell ref="D48:D49"/>
    <mergeCell ref="A42:A43"/>
    <mergeCell ref="A44:A46"/>
    <mergeCell ref="A48:A49"/>
    <mergeCell ref="B48:B49"/>
    <mergeCell ref="C48:C49"/>
    <mergeCell ref="A22:A25"/>
    <mergeCell ref="A28:E28"/>
    <mergeCell ref="A29:B29"/>
    <mergeCell ref="A31:A33"/>
    <mergeCell ref="A38:B39"/>
    <mergeCell ref="D38:D39"/>
    <mergeCell ref="A1:E1"/>
    <mergeCell ref="A2:E2"/>
    <mergeCell ref="A3:E3"/>
    <mergeCell ref="A4:E4"/>
    <mergeCell ref="A6:B7"/>
    <mergeCell ref="D6:D7"/>
  </mergeCells>
  <printOptions horizontalCentered="1"/>
  <pageMargins left="0.31496062992125984" right="0.31496062992125984" top="0.35433070866141736" bottom="0.35433070866141736" header="0.31496062992125984" footer="0.31496062992125984"/>
  <pageSetup scale="74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2026-04-13T19:05:26Z</cp:lastPrinted>
  <dcterms:created xsi:type="dcterms:W3CDTF">2022-12-14T20:08:47Z</dcterms:created>
  <dcterms:modified xsi:type="dcterms:W3CDTF">2026-04-13T21:19:46Z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