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500" activeTab="0"/>
  </bookViews>
  <sheets>
    <sheet name="RESULTADO DE INGRESOS" sheetId="1" r:id="rId1"/>
  </sheets>
  <definedNames>
    <definedName name="_xlnm.Print_Area" localSheetId="0">'RESULTADO DE INGRESOS'!$A$1:$G$42</definedName>
  </definedNames>
  <calcPr fullCalcOnLoad="1"/>
</workbook>
</file>

<file path=xl/sharedStrings.xml><?xml version="1.0" encoding="utf-8"?>
<sst xmlns="http://schemas.openxmlformats.org/spreadsheetml/2006/main" count="25" uniqueCount="16">
  <si>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</si>
  <si>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</si>
  <si>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</si>
  <si>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</si>
  <si>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</si>
  <si>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</si>
  <si>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</si>
  <si>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</si>
  <si>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</si>
  <si>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</si>
  <si>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</si>
  <si>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</si>
  <si>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</si>
  <si>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</si>
  <si>
    <t>Sistema para el Desarrollo Integral de las Familias del Municipio de Pachuca de Soto, Hidalgo.</t>
  </si>
  <si>
    <t>Resultados de Egresos - LDF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</si>
</sst>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8"/>
      <name val="Montserrat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44" fontId="0" fillId="33" borderId="0" xfId="0" applyNumberFormat="1" applyFill="1" applyAlignment="1">
      <alignment vertical="top"/>
    </xf>
    <xf numFmtId="44" fontId="0" fillId="0" borderId="0" xfId="0" applyNumberFormat="1" applyBorder="1" applyAlignment="1">
      <alignment vertical="top"/>
    </xf>
    <xf numFmtId="0" fontId="3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13" xfId="0" applyFont="1" applyBorder="1" applyAlignment="1">
      <alignment horizontal="left" vertical="top" wrapText="1" readingOrder="1"/>
    </xf>
    <xf numFmtId="44" fontId="6" fillId="0" borderId="12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horizontal="center" vertical="top"/>
    </xf>
    <xf numFmtId="44" fontId="6" fillId="0" borderId="12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right" vertical="top"/>
    </xf>
    <xf numFmtId="44" fontId="5" fillId="0" borderId="11" xfId="0" applyNumberFormat="1" applyFont="1" applyBorder="1" applyAlignment="1">
      <alignment vertical="top"/>
    </xf>
    <xf numFmtId="44" fontId="5" fillId="0" borderId="12" xfId="0" applyNumberFormat="1" applyFont="1" applyBorder="1" applyAlignment="1">
      <alignment vertical="top"/>
    </xf>
    <xf numFmtId="0" fontId="1" fillId="33" borderId="11" xfId="0" applyFont="1" applyFill="1" applyBorder="1" applyAlignment="1">
      <alignment horizontal="center" vertical="center" wrapText="1" readingOrder="1"/>
    </xf>
    <xf numFmtId="0" fontId="1" fillId="33" borderId="13" xfId="0" applyFont="1" applyFill="1" applyBorder="1" applyAlignment="1">
      <alignment horizontal="center" vertical="center" wrapText="1" readingOrder="1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5" fillId="0" borderId="12" xfId="0" applyNumberFormat="1" applyFont="1" applyBorder="1" applyAlignment="1">
      <alignment vertical="top"/>
    </xf>
    <xf numFmtId="44" fontId="5" fillId="0" borderId="13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31</xdr:row>
      <xdr:rowOff>95250</xdr:rowOff>
    </xdr:from>
    <xdr:to>
      <xdr:col>1</xdr:col>
      <xdr:colOff>0</xdr:colOff>
      <xdr:row>41</xdr:row>
      <xdr:rowOff>9525</xdr:rowOff>
    </xdr:to>
    <xdr:grpSp>
      <xdr:nvGrpSpPr>
        <xdr:cNvPr id="1" name="Grupo 8"/>
        <xdr:cNvGrpSpPr>
          <a:grpSpLocks/>
        </xdr:cNvGrpSpPr>
      </xdr:nvGrpSpPr>
      <xdr:grpSpPr>
        <a:xfrm>
          <a:off x="342900" y="5057775"/>
          <a:ext cx="3857625" cy="1533525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3"/>
          <xdr:cNvSpPr txBox="1">
            <a:spLocks noChangeArrowheads="1"/>
          </xdr:cNvSpPr>
        </xdr:nvSpPr>
        <xdr:spPr>
          <a:xfrm>
            <a:off x="931863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 EJECUTIVA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MARÍA ISABEL DÁVILA VALDÉS</a:t>
            </a:r>
          </a:p>
        </xdr:txBody>
      </xdr:sp>
      <xdr:sp>
        <xdr:nvSpPr>
          <xdr:cNvPr id="3" name="Conector recto 4"/>
          <xdr:cNvSpPr>
            <a:spLocks/>
          </xdr:cNvSpPr>
        </xdr:nvSpPr>
        <xdr:spPr>
          <a:xfrm>
            <a:off x="904875" y="621483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1104900</xdr:colOff>
      <xdr:row>32</xdr:row>
      <xdr:rowOff>95250</xdr:rowOff>
    </xdr:from>
    <xdr:to>
      <xdr:col>4</xdr:col>
      <xdr:colOff>66675</xdr:colOff>
      <xdr:row>40</xdr:row>
      <xdr:rowOff>47625</xdr:rowOff>
    </xdr:to>
    <xdr:grpSp>
      <xdr:nvGrpSpPr>
        <xdr:cNvPr id="4" name="Grupo 9"/>
        <xdr:cNvGrpSpPr>
          <a:grpSpLocks/>
        </xdr:cNvGrpSpPr>
      </xdr:nvGrpSpPr>
      <xdr:grpSpPr>
        <a:xfrm>
          <a:off x="5305425" y="5219700"/>
          <a:ext cx="262890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6"/>
          <xdr:cNvSpPr txBox="1">
            <a:spLocks noChangeArrowheads="1"/>
          </xdr:cNvSpPr>
        </xdr:nvSpPr>
        <xdr:spPr>
          <a:xfrm>
            <a:off x="4371499" y="5375275"/>
            <a:ext cx="2297311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ADMINISTRATIVA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 LEIDY JOANA GÓMEZ NAJERA</a:t>
            </a:r>
          </a:p>
        </xdr:txBody>
      </xdr:sp>
      <xdr:sp>
        <xdr:nvSpPr>
          <xdr:cNvPr id="6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771525</xdr:colOff>
      <xdr:row>33</xdr:row>
      <xdr:rowOff>47625</xdr:rowOff>
    </xdr:from>
    <xdr:to>
      <xdr:col>5</xdr:col>
      <xdr:colOff>419100</xdr:colOff>
      <xdr:row>40</xdr:row>
      <xdr:rowOff>57150</xdr:rowOff>
    </xdr:to>
    <xdr:grpSp>
      <xdr:nvGrpSpPr>
        <xdr:cNvPr id="7" name="Grupo 10"/>
        <xdr:cNvGrpSpPr>
          <a:grpSpLocks/>
        </xdr:cNvGrpSpPr>
      </xdr:nvGrpSpPr>
      <xdr:grpSpPr>
        <a:xfrm>
          <a:off x="8639175" y="5334000"/>
          <a:ext cx="11334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Montserrat Light"/>
                <a:ea typeface="Montserrat Light"/>
                <a:cs typeface="Montserrat Light"/>
              </a:rPr>
              <a:t>L.C. JOCABED SÁNCHEZ MARTÍNEZ</a:t>
            </a:r>
          </a:p>
        </xdr:txBody>
      </xdr:sp>
      <xdr:sp>
        <xdr:nvSpPr>
          <xdr:cNvPr id="9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247650</xdr:colOff>
      <xdr:row>0</xdr:row>
      <xdr:rowOff>76200</xdr:rowOff>
    </xdr:from>
    <xdr:to>
      <xdr:col>0</xdr:col>
      <xdr:colOff>952500</xdr:colOff>
      <xdr:row>4</xdr:row>
      <xdr:rowOff>76200</xdr:rowOff>
    </xdr:to>
    <xdr:pic>
      <xdr:nvPicPr>
        <xdr:cNvPr id="10" name="Picture 2" descr="logo_vertic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1"/>
  <sheetViews>
    <sheetView showGridLines="0" tabSelected="1" view="pageBreakPreview" zoomScale="90" zoomScaleSheetLayoutView="90" zoomScalePageLayoutView="0" workbookViewId="0" topLeftCell="A1">
      <selection activeCell="K20" sqref="K19:K20"/>
    </sheetView>
  </sheetViews>
  <sheetFormatPr defaultColWidth="6.8515625" defaultRowHeight="12.75" customHeight="1"/>
  <cols>
    <col min="1" max="1" width="63.00390625" style="0" customWidth="1"/>
    <col min="2" max="2" width="17.57421875" style="3" customWidth="1"/>
    <col min="3" max="3" width="18.140625" style="0" customWidth="1"/>
    <col min="4" max="4" width="19.28125" style="0" customWidth="1"/>
    <col min="5" max="5" width="22.28125" style="0" customWidth="1"/>
    <col min="6" max="7" width="16.28125" style="0" bestFit="1" customWidth="1"/>
    <col min="8" max="8" width="6.8515625" style="0" customWidth="1"/>
    <col min="9" max="9" width="13.57421875" style="0" customWidth="1"/>
    <col min="10" max="10" width="11.140625" style="0" customWidth="1"/>
    <col min="11" max="11" width="10.8515625" style="0" customWidth="1"/>
    <col min="12" max="12" width="15.421875" style="0" customWidth="1"/>
  </cols>
  <sheetData>
    <row r="1" spans="1:8" s="1" customFormat="1" ht="12.75">
      <c r="A1" s="7" t="s">
        <v>14</v>
      </c>
      <c r="B1" s="7"/>
      <c r="C1" s="7"/>
      <c r="D1" s="7"/>
      <c r="E1" s="7"/>
      <c r="F1" s="7"/>
      <c r="G1" s="7"/>
      <c r="H1" s="7"/>
    </row>
    <row r="2" spans="1:8" s="1" customFormat="1" ht="12.75">
      <c r="A2" s="7" t="s">
        <v>15</v>
      </c>
      <c r="B2" s="7"/>
      <c r="C2" s="7"/>
      <c r="D2" s="7"/>
      <c r="E2" s="7"/>
      <c r="F2" s="7"/>
      <c r="G2" s="7"/>
      <c r="H2" s="7"/>
    </row>
    <row r="3" spans="1:8" s="1" customFormat="1" ht="12.75">
      <c r="A3" s="7" t="s">
        <v>0</v>
      </c>
      <c r="B3" s="7"/>
      <c r="C3" s="7"/>
      <c r="D3" s="7"/>
      <c r="E3" s="7"/>
      <c r="F3" s="7"/>
      <c r="G3" s="7"/>
      <c r="H3" s="7"/>
    </row>
    <row r="4" spans="1:8" s="1" customFormat="1" ht="12.75">
      <c r="A4" s="7"/>
      <c r="B4" s="7"/>
      <c r="C4" s="7"/>
      <c r="D4" s="7"/>
      <c r="E4" s="7"/>
      <c r="F4" s="7"/>
      <c r="G4" s="7"/>
      <c r="H4" s="7"/>
    </row>
    <row r="5" spans="1:8" s="1" customFormat="1" ht="11.25" customHeight="1">
      <c r="A5" s="8"/>
      <c r="B5" s="8"/>
      <c r="C5" s="8"/>
      <c r="D5" s="8"/>
      <c r="E5" s="8"/>
      <c r="F5" s="8"/>
      <c r="G5" s="8"/>
      <c r="H5" s="8"/>
    </row>
    <row r="6" s="1" customFormat="1" ht="0.75" customHeight="1">
      <c r="B6" s="5"/>
    </row>
    <row r="7" spans="1:8" s="1" customFormat="1" ht="13.5" customHeight="1">
      <c r="A7" s="9" t="s">
        <v>1</v>
      </c>
      <c r="B7" s="10">
        <v>2019</v>
      </c>
      <c r="C7" s="10">
        <v>2020</v>
      </c>
      <c r="D7" s="10">
        <v>2021</v>
      </c>
      <c r="E7" s="10">
        <v>2022</v>
      </c>
      <c r="F7" s="23">
        <v>2023</v>
      </c>
      <c r="G7" s="23">
        <v>2024</v>
      </c>
      <c r="H7" s="4"/>
    </row>
    <row r="8" spans="1:8" s="1" customFormat="1" ht="12.75" customHeight="1">
      <c r="A8" s="9"/>
      <c r="B8" s="10"/>
      <c r="C8" s="10"/>
      <c r="D8" s="10"/>
      <c r="E8" s="10"/>
      <c r="F8" s="24"/>
      <c r="G8" s="24"/>
      <c r="H8" s="4"/>
    </row>
    <row r="9" spans="1:8" ht="12.75">
      <c r="A9" s="11" t="s">
        <v>2</v>
      </c>
      <c r="B9" s="17">
        <v>34085816.349999994</v>
      </c>
      <c r="C9" s="21">
        <v>29676728.13</v>
      </c>
      <c r="D9" s="21">
        <f>SUM(D10:D18)</f>
        <v>23728926.490000002</v>
      </c>
      <c r="E9" s="21">
        <f>SUM(E10:E18)</f>
        <v>25246932.95</v>
      </c>
      <c r="F9" s="25">
        <f>SUM(F10:F18)</f>
        <v>22548065.2</v>
      </c>
      <c r="G9" s="25">
        <f>SUM(G10:H18)</f>
        <v>25992837</v>
      </c>
      <c r="H9" s="4"/>
    </row>
    <row r="10" spans="1:7" ht="13.5">
      <c r="A10" s="12" t="s">
        <v>3</v>
      </c>
      <c r="B10" s="18">
        <v>24957863.63</v>
      </c>
      <c r="C10" s="18">
        <v>23908504.34</v>
      </c>
      <c r="D10" s="18">
        <v>14539338.81</v>
      </c>
      <c r="E10" s="18">
        <v>15444466.82</v>
      </c>
      <c r="F10" s="26">
        <v>16183347</v>
      </c>
      <c r="G10" s="26">
        <v>17973449</v>
      </c>
    </row>
    <row r="11" spans="1:7" ht="13.5">
      <c r="A11" s="12" t="s">
        <v>4</v>
      </c>
      <c r="B11" s="18">
        <v>4275899.63</v>
      </c>
      <c r="C11" s="18">
        <v>1830877.68</v>
      </c>
      <c r="D11" s="18">
        <v>3130107.27</v>
      </c>
      <c r="E11" s="18">
        <v>4464763.04</v>
      </c>
      <c r="F11" s="26">
        <v>3539441.13</v>
      </c>
      <c r="G11" s="26">
        <v>4006011.66</v>
      </c>
    </row>
    <row r="12" spans="1:7" ht="13.5">
      <c r="A12" s="12" t="s">
        <v>5</v>
      </c>
      <c r="B12" s="18">
        <v>3686894.33</v>
      </c>
      <c r="C12" s="18">
        <v>3160099.36</v>
      </c>
      <c r="D12" s="18">
        <v>3877327.94</v>
      </c>
      <c r="E12" s="18">
        <v>3722492.3</v>
      </c>
      <c r="F12" s="26">
        <v>2340169.55</v>
      </c>
      <c r="G12" s="26">
        <v>2938876.34</v>
      </c>
    </row>
    <row r="13" spans="1:7" ht="13.5">
      <c r="A13" s="12" t="s">
        <v>6</v>
      </c>
      <c r="B13" s="18">
        <v>801882.04</v>
      </c>
      <c r="C13" s="18">
        <v>777246.75</v>
      </c>
      <c r="D13" s="18">
        <v>2030966.86</v>
      </c>
      <c r="E13" s="18">
        <v>1446053.79</v>
      </c>
      <c r="F13" s="26">
        <v>485107.52</v>
      </c>
      <c r="G13" s="26">
        <f>2990612-1916112</f>
        <v>1074500</v>
      </c>
    </row>
    <row r="14" spans="1:7" ht="13.5">
      <c r="A14" s="12" t="s">
        <v>7</v>
      </c>
      <c r="B14" s="18">
        <v>363276.72</v>
      </c>
      <c r="C14" s="18">
        <v>0</v>
      </c>
      <c r="D14" s="18">
        <v>151185.61</v>
      </c>
      <c r="E14" s="18">
        <v>169157</v>
      </c>
      <c r="F14" s="26">
        <v>0</v>
      </c>
      <c r="G14" s="26">
        <v>0</v>
      </c>
    </row>
    <row r="15" spans="1:7" ht="13.5">
      <c r="A15" s="12" t="s">
        <v>8</v>
      </c>
      <c r="B15" s="18">
        <v>0</v>
      </c>
      <c r="C15" s="18">
        <v>0</v>
      </c>
      <c r="D15" s="18">
        <v>0</v>
      </c>
      <c r="E15" s="18">
        <v>0</v>
      </c>
      <c r="F15" s="26">
        <v>0</v>
      </c>
      <c r="G15" s="26">
        <v>0</v>
      </c>
    </row>
    <row r="16" spans="1:7" ht="13.5">
      <c r="A16" s="12" t="s">
        <v>9</v>
      </c>
      <c r="B16" s="18">
        <v>0</v>
      </c>
      <c r="C16" s="18">
        <v>0</v>
      </c>
      <c r="D16" s="18">
        <v>0</v>
      </c>
      <c r="E16" s="18">
        <v>0</v>
      </c>
      <c r="F16" s="26">
        <v>0</v>
      </c>
      <c r="G16" s="26">
        <v>0</v>
      </c>
    </row>
    <row r="17" spans="1:7" ht="13.5">
      <c r="A17" s="12" t="s">
        <v>10</v>
      </c>
      <c r="B17" s="18">
        <v>0</v>
      </c>
      <c r="C17" s="18">
        <v>0</v>
      </c>
      <c r="D17" s="18">
        <v>0</v>
      </c>
      <c r="E17" s="18">
        <v>0</v>
      </c>
      <c r="F17" s="26">
        <v>0</v>
      </c>
      <c r="G17" s="26">
        <v>0</v>
      </c>
    </row>
    <row r="18" spans="1:7" ht="13.5">
      <c r="A18" s="12" t="s">
        <v>11</v>
      </c>
      <c r="B18" s="18">
        <v>0</v>
      </c>
      <c r="C18" s="18">
        <v>0</v>
      </c>
      <c r="D18" s="18">
        <v>0</v>
      </c>
      <c r="E18" s="18">
        <v>0</v>
      </c>
      <c r="F18" s="26">
        <v>0</v>
      </c>
      <c r="G18" s="26">
        <v>0</v>
      </c>
    </row>
    <row r="19" spans="1:7" ht="12.75">
      <c r="A19" s="13" t="s">
        <v>13</v>
      </c>
      <c r="B19" s="19">
        <v>1916112</v>
      </c>
      <c r="C19" s="22">
        <v>1916112</v>
      </c>
      <c r="D19" s="22">
        <f>D23</f>
        <v>1916112</v>
      </c>
      <c r="E19" s="22">
        <f>E23</f>
        <v>1916112</v>
      </c>
      <c r="F19" s="27">
        <f>F23+F22+F20</f>
        <v>1916112</v>
      </c>
      <c r="G19" s="27">
        <f>G23+G22+G20</f>
        <v>1916112</v>
      </c>
    </row>
    <row r="20" spans="1:7" ht="13.5">
      <c r="A20" s="12" t="s">
        <v>3</v>
      </c>
      <c r="B20" s="18"/>
      <c r="C20" s="18"/>
      <c r="D20" s="18"/>
      <c r="E20" s="18"/>
      <c r="F20" s="26"/>
      <c r="G20" s="26"/>
    </row>
    <row r="21" spans="1:7" ht="13.5">
      <c r="A21" s="12" t="s">
        <v>4</v>
      </c>
      <c r="B21" s="18"/>
      <c r="C21" s="18"/>
      <c r="D21" s="18"/>
      <c r="E21" s="18"/>
      <c r="F21" s="26">
        <v>0</v>
      </c>
      <c r="G21" s="26">
        <v>0</v>
      </c>
    </row>
    <row r="22" spans="1:7" ht="13.5">
      <c r="A22" s="12" t="s">
        <v>5</v>
      </c>
      <c r="B22" s="18"/>
      <c r="C22" s="18"/>
      <c r="D22" s="18"/>
      <c r="E22" s="18"/>
      <c r="F22" s="26">
        <v>0</v>
      </c>
      <c r="G22" s="26">
        <v>0</v>
      </c>
    </row>
    <row r="23" spans="1:7" ht="13.5">
      <c r="A23" s="12" t="s">
        <v>6</v>
      </c>
      <c r="B23" s="18">
        <v>1916112</v>
      </c>
      <c r="C23" s="18">
        <v>1916112</v>
      </c>
      <c r="D23" s="18">
        <v>1916112</v>
      </c>
      <c r="E23" s="18">
        <v>1916112</v>
      </c>
      <c r="F23" s="26">
        <v>1916112</v>
      </c>
      <c r="G23" s="26">
        <v>1916112</v>
      </c>
    </row>
    <row r="24" spans="1:7" ht="13.5">
      <c r="A24" s="12" t="s">
        <v>7</v>
      </c>
      <c r="B24" s="18"/>
      <c r="C24" s="18"/>
      <c r="D24" s="18"/>
      <c r="E24" s="18"/>
      <c r="F24" s="26">
        <v>0</v>
      </c>
      <c r="G24" s="26">
        <v>0</v>
      </c>
    </row>
    <row r="25" spans="1:7" ht="13.5">
      <c r="A25" s="12" t="s">
        <v>8</v>
      </c>
      <c r="B25" s="18">
        <v>0</v>
      </c>
      <c r="C25" s="18">
        <v>0</v>
      </c>
      <c r="D25" s="18">
        <v>0</v>
      </c>
      <c r="E25" s="18">
        <v>0</v>
      </c>
      <c r="F25" s="26">
        <v>0</v>
      </c>
      <c r="G25" s="26">
        <v>0</v>
      </c>
    </row>
    <row r="26" spans="1:7" ht="13.5">
      <c r="A26" s="12" t="s">
        <v>9</v>
      </c>
      <c r="B26" s="18">
        <v>0</v>
      </c>
      <c r="C26" s="18">
        <v>0</v>
      </c>
      <c r="D26" s="18">
        <v>0</v>
      </c>
      <c r="E26" s="18">
        <v>0</v>
      </c>
      <c r="F26" s="26">
        <v>0</v>
      </c>
      <c r="G26" s="26">
        <v>0</v>
      </c>
    </row>
    <row r="27" spans="1:7" ht="13.5">
      <c r="A27" s="12" t="s">
        <v>10</v>
      </c>
      <c r="B27" s="18">
        <v>0</v>
      </c>
      <c r="C27" s="18">
        <v>0</v>
      </c>
      <c r="D27" s="18">
        <v>0</v>
      </c>
      <c r="E27" s="18">
        <v>0</v>
      </c>
      <c r="F27" s="26">
        <v>0</v>
      </c>
      <c r="G27" s="26">
        <v>0</v>
      </c>
    </row>
    <row r="28" spans="1:7" ht="13.5">
      <c r="A28" s="12" t="s">
        <v>11</v>
      </c>
      <c r="B28" s="18">
        <v>0</v>
      </c>
      <c r="C28" s="18">
        <v>0</v>
      </c>
      <c r="D28" s="18">
        <v>0</v>
      </c>
      <c r="E28" s="18">
        <v>0</v>
      </c>
      <c r="F28" s="26">
        <v>0</v>
      </c>
      <c r="G28" s="26">
        <v>0</v>
      </c>
    </row>
    <row r="29" spans="1:7" ht="12" customHeight="1">
      <c r="A29" s="14"/>
      <c r="B29" s="16"/>
      <c r="C29" s="16"/>
      <c r="D29" s="16"/>
      <c r="E29" s="16"/>
      <c r="F29" s="16"/>
      <c r="G29" s="16"/>
    </row>
    <row r="30" spans="1:7" ht="12.75">
      <c r="A30" s="15" t="s">
        <v>12</v>
      </c>
      <c r="B30" s="20">
        <v>36001928.349999994</v>
      </c>
      <c r="C30" s="20">
        <v>31592840.13</v>
      </c>
      <c r="D30" s="20">
        <f>D9+D19</f>
        <v>25645038.490000002</v>
      </c>
      <c r="E30" s="20">
        <f>E9+E19</f>
        <v>27163044.95</v>
      </c>
      <c r="F30" s="28">
        <f>F9+F19</f>
        <v>24464177.2</v>
      </c>
      <c r="G30" s="28">
        <f>G9+G19</f>
        <v>27908949</v>
      </c>
    </row>
    <row r="31" spans="1:5" ht="8.25" customHeight="1">
      <c r="A31" s="2"/>
      <c r="B31" s="6"/>
      <c r="C31" s="2"/>
      <c r="D31" s="2"/>
      <c r="E31" s="2"/>
    </row>
  </sheetData>
  <sheetProtection/>
  <mergeCells count="12">
    <mergeCell ref="F7:F8"/>
    <mergeCell ref="G7:G8"/>
    <mergeCell ref="D7:D8"/>
    <mergeCell ref="E7:E8"/>
    <mergeCell ref="B7:B8"/>
    <mergeCell ref="A7:A8"/>
    <mergeCell ref="C7:C8"/>
    <mergeCell ref="A1:H1"/>
    <mergeCell ref="A2:H2"/>
    <mergeCell ref="A3:H3"/>
    <mergeCell ref="A4:H4"/>
    <mergeCell ref="A5:H5"/>
  </mergeCells>
  <printOptions/>
  <pageMargins left="0.25" right="0.25" top="0.56" bottom="0.25" header="0.33" footer="0"/>
  <pageSetup fitToHeight="0" fitToWidth="0" horizontalDpi="360" verticalDpi="360" orientation="landscape" scale="72" r:id="rId2"/>
  <colBreaks count="1" manualBreakCount="1">
    <brk id="7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 Hernandez Tapia</cp:lastModifiedBy>
  <cp:lastPrinted>2023-04-14T22:30:47Z</cp:lastPrinted>
  <dcterms:created xsi:type="dcterms:W3CDTF">2019-05-10T15:12:38Z</dcterms:created>
  <dcterms:modified xsi:type="dcterms:W3CDTF">2024-04-04T17:41:59Z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