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SEPTIEMBRE 2024\LDF SEPTIEMBRE 2024\"/>
    </mc:Choice>
  </mc:AlternateContent>
  <xr:revisionPtr revIDLastSave="0" documentId="13_ncr:1_{1F6DCCFF-832A-45BA-B177-67834E17991A}" xr6:coauthVersionLast="47" xr6:coauthVersionMax="47" xr10:uidLastSave="{00000000-0000-0000-0000-000000000000}"/>
  <bookViews>
    <workbookView xWindow="-120" yWindow="-120" windowWidth="25440" windowHeight="15390" xr2:uid="{16C3EF15-0348-43E3-8A46-7F4262572A7E}"/>
  </bookViews>
  <sheets>
    <sheet name="Proyección" sheetId="1" r:id="rId1"/>
  </sheets>
  <definedNames>
    <definedName name="_xlnm.Print_Area" localSheetId="0">Proyección!$A$1:$G$39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B28" i="1" s="1"/>
  <c r="C28" i="1"/>
  <c r="B11" i="1" l="1"/>
  <c r="B27" i="1" l="1"/>
  <c r="C15" i="1"/>
  <c r="D15" i="1" s="1"/>
  <c r="E15" i="1" s="1"/>
  <c r="E17" i="1" l="1"/>
  <c r="E28" i="1" s="1"/>
  <c r="F15" i="1"/>
  <c r="D17" i="1"/>
  <c r="D28" i="1" s="1"/>
  <c r="F17" i="1" l="1"/>
  <c r="F28" i="1" s="1"/>
  <c r="G15" i="1"/>
  <c r="G17" i="1" s="1"/>
  <c r="G28" i="1" s="1"/>
</calcChain>
</file>

<file path=xl/sharedStrings.xml><?xml version="1.0" encoding="utf-8"?>
<sst xmlns="http://schemas.openxmlformats.org/spreadsheetml/2006/main" count="96" uniqueCount="22">
  <si>
    <t>(PESOS)</t>
  </si>
  <si>
    <t>(CIFRAS NOMINALES)</t>
  </si>
  <si>
    <t>CONCEPTO</t>
  </si>
  <si>
    <t>INGRESOS DE LIBRE DISPOSICION</t>
  </si>
  <si>
    <t>PRODUCTOS</t>
  </si>
  <si>
    <t xml:space="preserve"> $                         -   </t>
  </si>
  <si>
    <t xml:space="preserve"> $                        -   </t>
  </si>
  <si>
    <t xml:space="preserve"> $                                -   </t>
  </si>
  <si>
    <t xml:space="preserve"> $                              -   </t>
  </si>
  <si>
    <t>APROVECHAMIENTOS</t>
  </si>
  <si>
    <t>INGRESOS POR VENTA DE BIENES Y SERVICIOS</t>
  </si>
  <si>
    <t>PARTICIPACIONES</t>
  </si>
  <si>
    <t>APORTACIONES</t>
  </si>
  <si>
    <t>TRANSFERENCIAS, ASIGNACIONES, SUBSIDIOS Y OTRAS AYUDAS</t>
  </si>
  <si>
    <t>OTROS INGRESOS Y BENEFICIOS</t>
  </si>
  <si>
    <t>OTROS INGRESOS Y BENEFICIOS VARIOS</t>
  </si>
  <si>
    <t>TOTAL INGRESOS DE LIBRE DISPOSICION</t>
  </si>
  <si>
    <t>INGRESOS ETIQUETADOS</t>
  </si>
  <si>
    <t>TOTAL INGRESOS ETIQUETADOS</t>
  </si>
  <si>
    <t>Total de Ingresos Proyectados</t>
  </si>
  <si>
    <t>Sistema para el Desarrollo Integral de las Familias del Municipio de Pachuca de Soto, Hidalgo.</t>
  </si>
  <si>
    <t>Proyecciones de Ingresos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</si>
</sst>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7">
    <xf numFmtId="0" fontId="0" fillId="0" borderId="0" xfId="0"/>
    <xf numFmtId="4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44" fontId="4" fillId="3" borderId="1" xfId="0" applyNumberFormat="1" applyFont="1" applyFill="1" applyBorder="1" applyAlignment="1">
      <alignment horizontal="right" vertical="center"/>
    </xf>
    <xf numFmtId="44" fontId="3" fillId="0" borderId="1" xfId="0" applyNumberFormat="1" applyFont="1" applyBorder="1" applyAlignment="1">
      <alignment horizontal="center" vertical="top"/>
    </xf>
    <xf numFmtId="44" fontId="3" fillId="0" borderId="1" xfId="0" applyNumberFormat="1" applyFont="1" applyBorder="1" applyAlignment="1">
      <alignment vertical="top"/>
    </xf>
    <xf numFmtId="44" fontId="5" fillId="0" borderId="1" xfId="0" applyNumberFormat="1" applyFont="1" applyBorder="1" applyAlignment="1">
      <alignment horizontal="right" vertical="top"/>
    </xf>
    <xf numFmtId="44" fontId="5" fillId="0" borderId="1" xfId="1" applyFont="1" applyBorder="1" applyAlignment="1">
      <alignment horizontal="right" vertical="top"/>
    </xf>
    <xf numFmtId="44" fontId="4" fillId="0" borderId="1" xfId="0" applyNumberFormat="1" applyFont="1" applyBorder="1" applyAlignment="1">
      <alignment horizontal="right" vertical="top"/>
    </xf>
    <xf numFmtId="44" fontId="6" fillId="0" borderId="1" xfId="0" applyNumberFormat="1" applyFont="1" applyBorder="1" applyAlignment="1">
      <alignment horizontal="center" vertical="top"/>
    </xf>
    <xf numFmtId="44" fontId="6" fillId="0" borderId="1" xfId="0" applyNumberFormat="1" applyFont="1" applyBorder="1" applyAlignment="1">
      <alignment vertical="top"/>
    </xf>
    <xf numFmtId="44" fontId="5" fillId="0" borderId="1" xfId="0" applyNumberFormat="1" applyFont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142875</xdr:rowOff>
    </xdr:from>
    <xdr:to>
      <xdr:col>0</xdr:col>
      <xdr:colOff>2886075</xdr:colOff>
      <xdr:row>38</xdr:row>
      <xdr:rowOff>111125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334439ED-11B0-46F0-92C3-1FAC0E35EFC2}"/>
            </a:ext>
          </a:extLst>
        </xdr:cNvPr>
        <xdr:cNvGrpSpPr>
          <a:grpSpLocks/>
        </xdr:cNvGrpSpPr>
      </xdr:nvGrpSpPr>
      <xdr:grpSpPr bwMode="auto">
        <a:xfrm>
          <a:off x="0" y="5934075"/>
          <a:ext cx="2886075" cy="1492250"/>
          <a:chOff x="910167" y="7461250"/>
          <a:chExt cx="2888066" cy="1502833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82420831-9178-4F7A-A08D-A559DF40FE7F}"/>
              </a:ext>
            </a:extLst>
          </xdr:cNvPr>
          <xdr:cNvSpPr txBox="1"/>
        </xdr:nvSpPr>
        <xdr:spPr>
          <a:xfrm>
            <a:off x="910167" y="7461250"/>
            <a:ext cx="2735561" cy="1502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 b="0"/>
              <a:t>COORDINADOR ADMINISTRATIVO</a:t>
            </a:r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r>
              <a:rPr lang="es-MX" sz="1100" b="0"/>
              <a:t>L.A.E.</a:t>
            </a:r>
            <a:r>
              <a:rPr lang="es-MX" sz="1100" b="0" baseline="0"/>
              <a:t> DAVID MUÑOZ PINEDA</a:t>
            </a:r>
            <a:endParaRPr lang="es-MX" sz="1100" b="0"/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1EC92D85-F34E-457F-A1FB-4A48A43C02A1}"/>
              </a:ext>
            </a:extLst>
          </xdr:cNvPr>
          <xdr:cNvCxnSpPr/>
        </xdr:nvCxnSpPr>
        <xdr:spPr>
          <a:xfrm>
            <a:off x="929230" y="8485055"/>
            <a:ext cx="286900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3270250</xdr:colOff>
      <xdr:row>30</xdr:row>
      <xdr:rowOff>123825</xdr:rowOff>
    </xdr:from>
    <xdr:to>
      <xdr:col>3</xdr:col>
      <xdr:colOff>361950</xdr:colOff>
      <xdr:row>38</xdr:row>
      <xdr:rowOff>104775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D1BEC96F-1F60-475D-81EF-14B60E3F0C20}"/>
            </a:ext>
          </a:extLst>
        </xdr:cNvPr>
        <xdr:cNvGrpSpPr>
          <a:grpSpLocks/>
        </xdr:cNvGrpSpPr>
      </xdr:nvGrpSpPr>
      <xdr:grpSpPr bwMode="auto">
        <a:xfrm>
          <a:off x="3270250" y="5915025"/>
          <a:ext cx="3149600" cy="1504950"/>
          <a:chOff x="4618566" y="7465483"/>
          <a:chExt cx="3069166" cy="1502833"/>
        </a:xfrm>
      </xdr:grpSpPr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2B3828DA-4B3B-4597-A78F-91E409BED162}"/>
              </a:ext>
            </a:extLst>
          </xdr:cNvPr>
          <xdr:cNvSpPr txBox="1"/>
        </xdr:nvSpPr>
        <xdr:spPr>
          <a:xfrm>
            <a:off x="4618566" y="7465483"/>
            <a:ext cx="3069166" cy="1502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 b="0"/>
              <a:t>DIRECTORA EJECUTIVA</a:t>
            </a:r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r>
              <a:rPr lang="es-MX" sz="1100" b="0"/>
              <a:t>MTRA.</a:t>
            </a:r>
            <a:r>
              <a:rPr lang="es-MX" sz="1100" b="0" baseline="0"/>
              <a:t> CHRISTIAN MORENO OLVERA</a:t>
            </a:r>
            <a:endParaRPr lang="es-MX" sz="1100" b="0"/>
          </a:p>
        </xdr:txBody>
      </xdr: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1E7E8C0D-1243-48A6-B737-B46D7E7995D4}"/>
              </a:ext>
            </a:extLst>
          </xdr:cNvPr>
          <xdr:cNvCxnSpPr/>
        </xdr:nvCxnSpPr>
        <xdr:spPr>
          <a:xfrm>
            <a:off x="4675755" y="8501598"/>
            <a:ext cx="28594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650875</xdr:colOff>
      <xdr:row>30</xdr:row>
      <xdr:rowOff>104775</xdr:rowOff>
    </xdr:from>
    <xdr:to>
      <xdr:col>7</xdr:col>
      <xdr:colOff>0</xdr:colOff>
      <xdr:row>38</xdr:row>
      <xdr:rowOff>82550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AFF0A430-64CF-4C9E-98C7-08769DFAFEF1}"/>
            </a:ext>
          </a:extLst>
        </xdr:cNvPr>
        <xdr:cNvGrpSpPr>
          <a:grpSpLocks/>
        </xdr:cNvGrpSpPr>
      </xdr:nvGrpSpPr>
      <xdr:grpSpPr bwMode="auto">
        <a:xfrm>
          <a:off x="6708775" y="5895975"/>
          <a:ext cx="3006725" cy="1501775"/>
          <a:chOff x="4618566" y="7465483"/>
          <a:chExt cx="3069166" cy="1502833"/>
        </a:xfrm>
      </xdr:grpSpPr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EF03C90E-C571-46B2-8DED-D83AD724E7D2}"/>
              </a:ext>
            </a:extLst>
          </xdr:cNvPr>
          <xdr:cNvSpPr txBox="1"/>
        </xdr:nvSpPr>
        <xdr:spPr>
          <a:xfrm>
            <a:off x="4618566" y="7465483"/>
            <a:ext cx="3069166" cy="1502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 b="0"/>
              <a:t>COMISARIA</a:t>
            </a:r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r>
              <a:rPr kumimoji="0" lang="es-MX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 Light" panose="00000400000000000000" pitchFamily="2" charset="0"/>
                <a:ea typeface="+mn-ea"/>
                <a:cs typeface="+mn-cs"/>
              </a:rPr>
              <a:t>L.C. JOCABED SANCHEZ MARTINEZ</a:t>
            </a:r>
            <a:endParaRPr lang="es-MX" sz="1100" b="0"/>
          </a:p>
        </xdr:txBody>
      </xdr: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9CF1D66A-7A73-40BE-804B-E99B3C2E8D61}"/>
              </a:ext>
            </a:extLst>
          </xdr:cNvPr>
          <xdr:cNvCxnSpPr/>
        </xdr:nvCxnSpPr>
        <xdr:spPr>
          <a:xfrm>
            <a:off x="4675755" y="8501598"/>
            <a:ext cx="28594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104775</xdr:colOff>
      <xdr:row>0</xdr:row>
      <xdr:rowOff>171450</xdr:rowOff>
    </xdr:from>
    <xdr:to>
      <xdr:col>0</xdr:col>
      <xdr:colOff>1028699</xdr:colOff>
      <xdr:row>4</xdr:row>
      <xdr:rowOff>95250</xdr:rowOff>
    </xdr:to>
    <xdr:pic>
      <xdr:nvPicPr>
        <xdr:cNvPr id="3" name="Picture 2" descr="logo_verticalcolor">
          <a:extLst>
            <a:ext uri="{FF2B5EF4-FFF2-40B4-BE49-F238E27FC236}">
              <a16:creationId xmlns:a16="http://schemas.microsoft.com/office/drawing/2014/main" id="{0A919A6F-E035-4349-B04C-80937C2BD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71450"/>
          <a:ext cx="92392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BDC7F-C662-4159-B0CA-BB3FCBAC605E}">
  <dimension ref="A1:Q30"/>
  <sheetViews>
    <sheetView tabSelected="1" view="pageBreakPreview" topLeftCell="A10" zoomScaleNormal="70" zoomScaleSheetLayoutView="100" workbookViewId="0">
      <selection activeCell="H30" sqref="H30"/>
    </sheetView>
  </sheetViews>
  <sheetFormatPr baseColWidth="10" defaultRowHeight="15" x14ac:dyDescent="0.25"/>
  <cols>
    <col min="1" max="1" width="56" customWidth="1"/>
    <col min="2" max="2" width="17.140625" customWidth="1"/>
    <col min="3" max="3" width="17.7109375" customWidth="1"/>
    <col min="4" max="4" width="12.85546875" bestFit="1" customWidth="1"/>
    <col min="5" max="5" width="16.28515625" customWidth="1"/>
    <col min="6" max="6" width="12.85546875" customWidth="1"/>
    <col min="7" max="7" width="12.85546875" bestFit="1" customWidth="1"/>
    <col min="8" max="8" width="12.5703125" bestFit="1" customWidth="1"/>
    <col min="9" max="9" width="15.140625" bestFit="1" customWidth="1"/>
    <col min="10" max="10" width="12.5703125" bestFit="1" customWidth="1"/>
    <col min="11" max="11" width="15.140625" bestFit="1" customWidth="1"/>
    <col min="12" max="12" width="12.5703125" bestFit="1" customWidth="1"/>
    <col min="13" max="13" width="15.140625" bestFit="1" customWidth="1"/>
    <col min="14" max="14" width="12.5703125" bestFit="1" customWidth="1"/>
    <col min="15" max="15" width="15.140625" bestFit="1" customWidth="1"/>
    <col min="16" max="16" width="12.5703125" bestFit="1" customWidth="1"/>
    <col min="17" max="17" width="15.140625" bestFit="1" customWidth="1"/>
  </cols>
  <sheetData>
    <row r="1" spans="1:17" x14ac:dyDescent="0.25">
      <c r="A1" s="20"/>
      <c r="B1" s="21"/>
      <c r="C1" s="21"/>
      <c r="D1" s="21"/>
      <c r="E1" s="21"/>
      <c r="F1" s="21"/>
      <c r="G1" s="22"/>
    </row>
    <row r="2" spans="1:17" ht="21" customHeight="1" x14ac:dyDescent="0.25">
      <c r="A2" s="23" t="s">
        <v>20</v>
      </c>
      <c r="B2" s="24"/>
      <c r="C2" s="24"/>
      <c r="D2" s="24"/>
      <c r="E2" s="24"/>
      <c r="F2" s="24"/>
      <c r="G2" s="25"/>
    </row>
    <row r="3" spans="1:17" x14ac:dyDescent="0.25">
      <c r="A3" s="26" t="s">
        <v>21</v>
      </c>
      <c r="B3" s="24"/>
      <c r="C3" s="24"/>
      <c r="D3" s="24"/>
      <c r="E3" s="24"/>
      <c r="F3" s="24"/>
      <c r="G3" s="25"/>
    </row>
    <row r="4" spans="1:17" x14ac:dyDescent="0.25">
      <c r="A4" s="26" t="s">
        <v>0</v>
      </c>
      <c r="B4" s="24"/>
      <c r="C4" s="24"/>
      <c r="D4" s="24"/>
      <c r="E4" s="24"/>
      <c r="F4" s="24"/>
      <c r="G4" s="25"/>
    </row>
    <row r="5" spans="1:17" x14ac:dyDescent="0.25">
      <c r="A5" s="26" t="s">
        <v>1</v>
      </c>
      <c r="B5" s="24"/>
      <c r="C5" s="24"/>
      <c r="D5" s="24"/>
      <c r="E5" s="24"/>
      <c r="F5" s="24"/>
      <c r="G5" s="25"/>
    </row>
    <row r="6" spans="1:17" x14ac:dyDescent="0.25">
      <c r="A6" s="17"/>
      <c r="B6" s="18"/>
      <c r="C6" s="18"/>
      <c r="D6" s="18"/>
      <c r="E6" s="18"/>
      <c r="F6" s="18"/>
      <c r="G6" s="19"/>
    </row>
    <row r="7" spans="1:17" x14ac:dyDescent="0.25">
      <c r="A7" s="2" t="s">
        <v>2</v>
      </c>
      <c r="B7" s="2">
        <v>2024</v>
      </c>
      <c r="C7" s="2">
        <v>2025</v>
      </c>
      <c r="D7" s="2">
        <v>2026</v>
      </c>
      <c r="E7" s="2">
        <v>2027</v>
      </c>
      <c r="F7" s="2">
        <v>2028</v>
      </c>
      <c r="G7" s="2">
        <v>2029</v>
      </c>
    </row>
    <row r="8" spans="1:17" x14ac:dyDescent="0.25">
      <c r="A8" s="3" t="s">
        <v>3</v>
      </c>
      <c r="B8" s="9"/>
      <c r="C8" s="10"/>
      <c r="D8" s="9"/>
      <c r="E8" s="10"/>
      <c r="F8" s="10"/>
      <c r="G8" s="10"/>
    </row>
    <row r="9" spans="1:17" x14ac:dyDescent="0.25">
      <c r="A9" s="4" t="s">
        <v>4</v>
      </c>
      <c r="B9" s="11" t="s">
        <v>5</v>
      </c>
      <c r="C9" s="11" t="s">
        <v>6</v>
      </c>
      <c r="D9" s="11" t="s">
        <v>6</v>
      </c>
      <c r="E9" s="11" t="s">
        <v>7</v>
      </c>
      <c r="F9" s="11" t="s">
        <v>8</v>
      </c>
      <c r="G9" s="11" t="s">
        <v>6</v>
      </c>
    </row>
    <row r="10" spans="1:17" x14ac:dyDescent="0.25">
      <c r="A10" s="4" t="s">
        <v>9</v>
      </c>
      <c r="B10" s="11" t="s">
        <v>5</v>
      </c>
      <c r="C10" s="11" t="s">
        <v>6</v>
      </c>
      <c r="D10" s="11" t="s">
        <v>6</v>
      </c>
      <c r="E10" s="11" t="s">
        <v>7</v>
      </c>
      <c r="F10" s="11" t="s">
        <v>8</v>
      </c>
      <c r="G10" s="11" t="s">
        <v>6</v>
      </c>
    </row>
    <row r="11" spans="1:17" x14ac:dyDescent="0.25">
      <c r="A11" s="4" t="s">
        <v>10</v>
      </c>
      <c r="B11" s="11">
        <f>4563520+1500</f>
        <v>4565020</v>
      </c>
      <c r="C11" s="11">
        <v>4701970.5999999996</v>
      </c>
      <c r="D11" s="11">
        <v>4843029.7179999994</v>
      </c>
      <c r="E11" s="11">
        <v>4988320.6095399996</v>
      </c>
      <c r="F11" s="11">
        <v>5137970.2278261995</v>
      </c>
      <c r="G11" s="11">
        <v>5292109.3346609855</v>
      </c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4" t="s">
        <v>11</v>
      </c>
      <c r="B12" s="11" t="s">
        <v>5</v>
      </c>
      <c r="C12" s="11" t="s">
        <v>6</v>
      </c>
      <c r="D12" s="11" t="s">
        <v>6</v>
      </c>
      <c r="E12" s="11" t="s">
        <v>7</v>
      </c>
      <c r="F12" s="12">
        <v>0</v>
      </c>
      <c r="G12" s="11" t="s">
        <v>6</v>
      </c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4" t="s">
        <v>12</v>
      </c>
      <c r="B13" s="11" t="s">
        <v>5</v>
      </c>
      <c r="C13" s="11" t="s">
        <v>6</v>
      </c>
      <c r="D13" s="11" t="s">
        <v>6</v>
      </c>
      <c r="E13" s="11">
        <v>0</v>
      </c>
      <c r="F13" s="11" t="s">
        <v>8</v>
      </c>
      <c r="G13" s="11" t="s">
        <v>6</v>
      </c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5" t="s">
        <v>13</v>
      </c>
      <c r="B14" s="11">
        <v>21427817</v>
      </c>
      <c r="C14" s="11">
        <v>22070651.510000002</v>
      </c>
      <c r="D14" s="11">
        <v>22732771.055300001</v>
      </c>
      <c r="E14" s="11">
        <v>23414754.186959002</v>
      </c>
      <c r="F14" s="11">
        <v>24117196.81256777</v>
      </c>
      <c r="G14" s="11">
        <v>24840712.716944803</v>
      </c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4" t="s">
        <v>14</v>
      </c>
      <c r="B15" s="11">
        <v>0</v>
      </c>
      <c r="C15" s="11">
        <f>B15*1.03</f>
        <v>0</v>
      </c>
      <c r="D15" s="11">
        <f t="shared" ref="D15:G15" si="0">C15*1.03</f>
        <v>0</v>
      </c>
      <c r="E15" s="11">
        <f>D15*1.03</f>
        <v>0</v>
      </c>
      <c r="F15" s="11">
        <f t="shared" si="0"/>
        <v>0</v>
      </c>
      <c r="G15" s="11">
        <f t="shared" si="0"/>
        <v>0</v>
      </c>
    </row>
    <row r="16" spans="1:17" x14ac:dyDescent="0.25">
      <c r="A16" s="4" t="s">
        <v>15</v>
      </c>
      <c r="B16" s="11" t="s">
        <v>5</v>
      </c>
      <c r="C16" s="11" t="s">
        <v>6</v>
      </c>
      <c r="D16" s="11" t="s">
        <v>6</v>
      </c>
      <c r="E16" s="11" t="s">
        <v>7</v>
      </c>
      <c r="F16" s="11" t="s">
        <v>8</v>
      </c>
      <c r="G16" s="11" t="s">
        <v>6</v>
      </c>
    </row>
    <row r="17" spans="1:9" x14ac:dyDescent="0.25">
      <c r="A17" s="6" t="s">
        <v>16</v>
      </c>
      <c r="B17" s="13">
        <f>SUM(B11:B15)</f>
        <v>25992837</v>
      </c>
      <c r="C17" s="13">
        <f>SUM(C11:C15)</f>
        <v>26772622.109999999</v>
      </c>
      <c r="D17" s="13">
        <f t="shared" ref="D17:G17" si="1">SUM(D11:D15)</f>
        <v>27575800.7733</v>
      </c>
      <c r="E17" s="13">
        <f t="shared" si="1"/>
        <v>28403074.796499003</v>
      </c>
      <c r="F17" s="13">
        <f t="shared" si="1"/>
        <v>29255167.040393971</v>
      </c>
      <c r="G17" s="13">
        <f t="shared" si="1"/>
        <v>30132822.051605787</v>
      </c>
    </row>
    <row r="18" spans="1:9" x14ac:dyDescent="0.25">
      <c r="A18" s="3" t="s">
        <v>17</v>
      </c>
      <c r="B18" s="14"/>
      <c r="C18" s="15"/>
      <c r="D18" s="14"/>
      <c r="E18" s="14"/>
      <c r="F18" s="14"/>
      <c r="G18" s="15"/>
    </row>
    <row r="19" spans="1:9" x14ac:dyDescent="0.25">
      <c r="A19" s="4" t="s">
        <v>4</v>
      </c>
      <c r="B19" s="11" t="s">
        <v>5</v>
      </c>
      <c r="C19" s="11" t="s">
        <v>6</v>
      </c>
      <c r="D19" s="11" t="s">
        <v>6</v>
      </c>
      <c r="E19" s="11" t="s">
        <v>7</v>
      </c>
      <c r="F19" s="11" t="s">
        <v>8</v>
      </c>
      <c r="G19" s="11" t="s">
        <v>6</v>
      </c>
    </row>
    <row r="20" spans="1:9" x14ac:dyDescent="0.25">
      <c r="A20" s="4" t="s">
        <v>9</v>
      </c>
      <c r="B20" s="11" t="s">
        <v>5</v>
      </c>
      <c r="C20" s="11" t="s">
        <v>6</v>
      </c>
      <c r="D20" s="11" t="s">
        <v>6</v>
      </c>
      <c r="E20" s="11" t="s">
        <v>7</v>
      </c>
      <c r="F20" s="11" t="s">
        <v>8</v>
      </c>
      <c r="G20" s="11" t="s">
        <v>6</v>
      </c>
    </row>
    <row r="21" spans="1:9" x14ac:dyDescent="0.25">
      <c r="A21" s="4" t="s">
        <v>10</v>
      </c>
      <c r="B21" s="11" t="s">
        <v>5</v>
      </c>
      <c r="C21" s="11" t="s">
        <v>6</v>
      </c>
      <c r="D21" s="16" t="s">
        <v>6</v>
      </c>
      <c r="E21" s="16" t="s">
        <v>7</v>
      </c>
      <c r="F21" s="16" t="s">
        <v>8</v>
      </c>
      <c r="G21" s="11" t="s">
        <v>6</v>
      </c>
    </row>
    <row r="22" spans="1:9" x14ac:dyDescent="0.25">
      <c r="A22" s="4" t="s">
        <v>11</v>
      </c>
      <c r="B22" s="11" t="s">
        <v>5</v>
      </c>
      <c r="C22" s="11" t="s">
        <v>6</v>
      </c>
      <c r="D22" s="11" t="s">
        <v>6</v>
      </c>
      <c r="E22" s="11" t="s">
        <v>7</v>
      </c>
      <c r="F22" s="11" t="s">
        <v>8</v>
      </c>
      <c r="G22" s="11" t="s">
        <v>6</v>
      </c>
    </row>
    <row r="23" spans="1:9" x14ac:dyDescent="0.25">
      <c r="A23" s="4" t="s">
        <v>12</v>
      </c>
      <c r="B23" s="11">
        <v>1916112</v>
      </c>
      <c r="C23" s="11">
        <v>1916112</v>
      </c>
      <c r="D23" s="11">
        <v>1916112</v>
      </c>
      <c r="E23" s="11">
        <v>1916112</v>
      </c>
      <c r="F23" s="11">
        <v>1916112</v>
      </c>
      <c r="G23" s="11">
        <v>1916112</v>
      </c>
    </row>
    <row r="24" spans="1:9" x14ac:dyDescent="0.25">
      <c r="A24" s="4" t="s">
        <v>13</v>
      </c>
      <c r="B24" s="11" t="s">
        <v>5</v>
      </c>
      <c r="C24" s="11" t="s">
        <v>6</v>
      </c>
      <c r="D24" s="11" t="s">
        <v>6</v>
      </c>
      <c r="E24" s="11" t="s">
        <v>7</v>
      </c>
      <c r="F24" s="11" t="s">
        <v>8</v>
      </c>
      <c r="G24" s="11" t="s">
        <v>6</v>
      </c>
    </row>
    <row r="25" spans="1:9" x14ac:dyDescent="0.25">
      <c r="A25" s="4" t="s">
        <v>14</v>
      </c>
      <c r="B25" s="11" t="s">
        <v>5</v>
      </c>
      <c r="C25" s="11" t="s">
        <v>6</v>
      </c>
      <c r="D25" s="11" t="s">
        <v>6</v>
      </c>
      <c r="E25" s="11" t="s">
        <v>7</v>
      </c>
      <c r="F25" s="11" t="s">
        <v>8</v>
      </c>
      <c r="G25" s="11" t="s">
        <v>6</v>
      </c>
    </row>
    <row r="26" spans="1:9" x14ac:dyDescent="0.25">
      <c r="A26" s="4" t="s">
        <v>15</v>
      </c>
      <c r="B26" s="11" t="s">
        <v>5</v>
      </c>
      <c r="C26" s="11" t="s">
        <v>6</v>
      </c>
      <c r="D26" s="11" t="s">
        <v>6</v>
      </c>
      <c r="E26" s="11" t="s">
        <v>7</v>
      </c>
      <c r="F26" s="11" t="s">
        <v>8</v>
      </c>
      <c r="G26" s="11" t="s">
        <v>6</v>
      </c>
    </row>
    <row r="27" spans="1:9" x14ac:dyDescent="0.25">
      <c r="A27" s="6" t="s">
        <v>18</v>
      </c>
      <c r="B27" s="13">
        <f>B23</f>
        <v>1916112</v>
      </c>
      <c r="C27" s="13">
        <v>1916112</v>
      </c>
      <c r="D27" s="13">
        <v>1916112</v>
      </c>
      <c r="E27" s="13">
        <v>1916112</v>
      </c>
      <c r="F27" s="13">
        <v>1916112</v>
      </c>
      <c r="G27" s="13">
        <v>1916112</v>
      </c>
    </row>
    <row r="28" spans="1:9" x14ac:dyDescent="0.25">
      <c r="A28" s="7" t="s">
        <v>19</v>
      </c>
      <c r="B28" s="8">
        <f>B27+B17</f>
        <v>27908949</v>
      </c>
      <c r="C28" s="8">
        <f>C27+C17</f>
        <v>28688734.109999999</v>
      </c>
      <c r="D28" s="8">
        <f>D27+D17</f>
        <v>29491912.7733</v>
      </c>
      <c r="E28" s="8">
        <f t="shared" ref="E28:G28" si="2">E27+E17</f>
        <v>30319186.796499003</v>
      </c>
      <c r="F28" s="8">
        <f t="shared" si="2"/>
        <v>31171279.040393971</v>
      </c>
      <c r="G28" s="8">
        <f t="shared" si="2"/>
        <v>32048934.051605787</v>
      </c>
      <c r="H28" s="1"/>
      <c r="I28" s="1"/>
    </row>
    <row r="30" spans="1:9" x14ac:dyDescent="0.25">
      <c r="B30" s="1"/>
      <c r="C30" s="1"/>
      <c r="D30" s="1"/>
      <c r="E30" s="1"/>
      <c r="F30" s="1"/>
      <c r="G30" s="1"/>
    </row>
  </sheetData>
  <mergeCells count="6">
    <mergeCell ref="A6:G6"/>
    <mergeCell ref="A1:G1"/>
    <mergeCell ref="A2:G2"/>
    <mergeCell ref="A3:G3"/>
    <mergeCell ref="A4:G4"/>
    <mergeCell ref="A5:G5"/>
  </mergeCells>
  <pageMargins left="0.70866141732283472" right="0.6692913385826772" top="0.74803149606299213" bottom="0.74803149606299213" header="0.31496062992125984" footer="0.31496062992125984"/>
  <pageSetup scale="84" orientation="landscape" r:id="rId1"/>
  <rowBreaks count="1" manualBreakCount="1">
    <brk id="3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Proyección</vt:lpstr>
      <vt:lpstr>Proyección!Área_de_impresión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Edgar Hernandez Tapia</cp:lastModifiedBy>
  <cp:lastPrinted>2024-04-08T19:11:17Z</cp:lastPrinted>
  <dcterms:created xsi:type="dcterms:W3CDTF">2022-04-11T21:42:17Z</dcterms:created>
  <dcterms:modified xsi:type="dcterms:W3CDTF">2024-10-03T22:13:22Z</dcterms:modified>
</cp:coreProperties>
</file>