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DGAR\Desktop\JUNIO 2023\LDF JUNIO\"/>
    </mc:Choice>
  </mc:AlternateContent>
  <xr:revisionPtr revIDLastSave="0" documentId="13_ncr:1_{9E115010-DE8B-4F66-ADDA-CB551A8FC1D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JUNIO" sheetId="2" r:id="rId1"/>
  </sheets>
  <definedNames>
    <definedName name="_xlnm.Print_Area" localSheetId="0">JUNIO!$A$1:$G$45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9" i="2"/>
  <c r="D9" i="2"/>
  <c r="G9" i="2" s="1"/>
  <c r="B11" i="2" l="1"/>
  <c r="B7" i="2" s="1"/>
  <c r="D12" i="2"/>
  <c r="D13" i="2"/>
  <c r="G13" i="2" l="1"/>
  <c r="G12" i="2"/>
  <c r="D11" i="2"/>
  <c r="D7" i="2" s="1"/>
  <c r="E11" i="2"/>
  <c r="E7" i="2" l="1"/>
  <c r="G7" i="2" s="1"/>
  <c r="G11" i="2"/>
  <c r="F7" i="2"/>
  <c r="D20" i="2"/>
  <c r="D33" i="2" l="1"/>
  <c r="C11" i="2"/>
  <c r="D31" i="2" l="1"/>
  <c r="G31" i="2" s="1"/>
  <c r="D30" i="2"/>
  <c r="G30" i="2" s="1"/>
  <c r="D29" i="2"/>
  <c r="G29" i="2" s="1"/>
  <c r="F28" i="2"/>
  <c r="E28" i="2"/>
  <c r="C28" i="2"/>
  <c r="B28" i="2"/>
  <c r="D27" i="2"/>
  <c r="G27" i="2" s="1"/>
  <c r="D26" i="2"/>
  <c r="G26" i="2" s="1"/>
  <c r="F24" i="2"/>
  <c r="E24" i="2"/>
  <c r="C24" i="2"/>
  <c r="C20" i="2" s="1"/>
  <c r="B24" i="2"/>
  <c r="D23" i="2"/>
  <c r="D18" i="2"/>
  <c r="G18" i="2" s="1"/>
  <c r="D17" i="2"/>
  <c r="G17" i="2" s="1"/>
  <c r="D16" i="2"/>
  <c r="G16" i="2" s="1"/>
  <c r="F15" i="2"/>
  <c r="E15" i="2"/>
  <c r="C15" i="2"/>
  <c r="C7" i="2" s="1"/>
  <c r="B15" i="2"/>
  <c r="D14" i="2"/>
  <c r="D10" i="2"/>
  <c r="F20" i="2" l="1"/>
  <c r="F33" i="2" s="1"/>
  <c r="D24" i="2"/>
  <c r="G24" i="2" s="1"/>
  <c r="C33" i="2"/>
  <c r="B20" i="2"/>
  <c r="B33" i="2" s="1"/>
  <c r="E20" i="2"/>
  <c r="E33" i="2" s="1"/>
  <c r="D28" i="2"/>
  <c r="G28" i="2" s="1"/>
  <c r="G23" i="2"/>
  <c r="D15" i="2"/>
  <c r="G15" i="2" s="1"/>
  <c r="G33" i="2" l="1"/>
  <c r="G20" i="2"/>
</calcChain>
</file>

<file path=xl/sharedStrings.xml><?xml version="1.0" encoding="utf-8"?>
<sst xmlns="http://schemas.openxmlformats.org/spreadsheetml/2006/main" count="34" uniqueCount="29">
  <si>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</si>
  <si>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</si>
  <si>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</si>
  <si>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</si>
  <si>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</si>
  <si>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</si>
  <si>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</si>
  <si>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</si>
  <si>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</si>
  <si>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</si>
  <si>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</si>
  <si>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</si>
  <si>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</si>
  <si>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</si>
  <si>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</si>
  <si>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</si>
  <si>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</si>
  <si>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</si>
  <si>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</si>
  <si>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</si>
  <si>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</si>
  <si>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</si>
  <si>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</si>
  <si>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</si>
  <si>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</si>
  <si>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</si>
  <si>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Sistema para el Desarrollo Integral de las Familias del Municipio de Pachuca de Soto, Hidalgo.</t>
  </si>
  <si>
    <t>Estado Analitico del Ejercicio del Presupuesto de Egresos Detallado - LDF (Clasificación de Servicios Personales por Categoria)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</si>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</sst>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 Narrow"/>
      <family val="2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44" fontId="3" fillId="0" borderId="8" xfId="1" applyFont="1" applyBorder="1" applyAlignment="1">
      <alignment horizontal="right" vertical="center" wrapText="1"/>
    </xf>
    <xf numFmtId="44" fontId="2" fillId="0" borderId="8" xfId="1" applyFont="1" applyBorder="1" applyAlignment="1">
      <alignment horizontal="right" vertical="center" wrapText="1"/>
    </xf>
    <xf numFmtId="44" fontId="2" fillId="0" borderId="9" xfId="1" applyFont="1" applyBorder="1" applyAlignment="1">
      <alignment horizontal="right" vertical="center" wrapText="1"/>
    </xf>
    <xf numFmtId="44" fontId="2" fillId="0" borderId="8" xfId="1" applyFont="1" applyBorder="1" applyAlignment="1" applyProtection="1">
      <alignment horizontal="right" vertical="center" wrapText="1"/>
      <protection locked="0"/>
    </xf>
    <xf numFmtId="44" fontId="2" fillId="0" borderId="9" xfId="1" applyFont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4" fillId="0" borderId="9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 applyProtection="1">
      <alignment horizontal="right" vertical="center" wrapText="1"/>
      <protection locked="0"/>
    </xf>
    <xf numFmtId="44" fontId="4" fillId="0" borderId="9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6" xfId="1" applyFont="1" applyBorder="1" applyAlignment="1">
      <alignment horizontal="right" vertical="center" wrapText="1"/>
    </xf>
    <xf numFmtId="44" fontId="0" fillId="0" borderId="0" xfId="0" applyNumberFormat="1"/>
    <xf numFmtId="44" fontId="0" fillId="0" borderId="0" xfId="1" applyFont="1"/>
    <xf numFmtId="0" fontId="0" fillId="0" borderId="10" xfId="0" applyBorder="1"/>
    <xf numFmtId="0" fontId="0" fillId="0" borderId="14" xfId="0" applyBorder="1"/>
    <xf numFmtId="0" fontId="0" fillId="0" borderId="6" xfId="0" applyBorder="1"/>
    <xf numFmtId="44" fontId="2" fillId="0" borderId="9" xfId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44" fontId="4" fillId="0" borderId="8" xfId="1" applyFont="1" applyFill="1" applyBorder="1" applyAlignment="1" applyProtection="1">
      <alignment horizontal="right" vertical="center" wrapText="1"/>
      <protection locked="0"/>
    </xf>
    <xf numFmtId="44" fontId="4" fillId="0" borderId="9" xfId="1" applyFont="1" applyFill="1" applyBorder="1" applyAlignment="1" applyProtection="1">
      <alignment horizontal="right" vertical="center" wrapText="1"/>
      <protection locked="0"/>
    </xf>
    <xf numFmtId="44" fontId="2" fillId="0" borderId="0" xfId="1" applyFont="1" applyBorder="1" applyAlignment="1">
      <alignment horizontal="right" vertical="center" wrapText="1"/>
    </xf>
    <xf numFmtId="44" fontId="2" fillId="0" borderId="7" xfId="1" applyFont="1" applyBorder="1" applyAlignment="1">
      <alignment horizontal="right" vertical="center" wrapText="1"/>
    </xf>
    <xf numFmtId="44" fontId="4" fillId="0" borderId="7" xfId="1" applyFont="1" applyFill="1" applyBorder="1" applyAlignment="1" applyProtection="1">
      <alignment horizontal="right" vertical="center" wrapText="1"/>
      <protection locked="0"/>
    </xf>
    <xf numFmtId="44" fontId="4" fillId="0" borderId="7" xfId="1" applyFont="1" applyBorder="1" applyAlignment="1" applyProtection="1">
      <alignment horizontal="right" vertical="center" wrapText="1"/>
      <protection locked="0"/>
    </xf>
    <xf numFmtId="44" fontId="2" fillId="0" borderId="7" xfId="1" applyFont="1" applyBorder="1" applyAlignment="1" applyProtection="1">
      <alignment horizontal="right" vertical="center" wrapText="1"/>
      <protection locked="0"/>
    </xf>
    <xf numFmtId="44" fontId="3" fillId="0" borderId="7" xfId="1" applyFont="1" applyBorder="1" applyAlignment="1">
      <alignment horizontal="right" vertical="center" wrapText="1"/>
    </xf>
    <xf numFmtId="44" fontId="2" fillId="0" borderId="14" xfId="1" applyFont="1" applyBorder="1" applyAlignment="1">
      <alignment horizontal="right" vertical="center" wrapText="1"/>
    </xf>
    <xf numFmtId="44" fontId="3" fillId="0" borderId="9" xfId="1" applyFont="1" applyBorder="1" applyAlignment="1">
      <alignment horizontal="right" vertical="center" wrapText="1"/>
    </xf>
    <xf numFmtId="44" fontId="6" fillId="0" borderId="9" xfId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7" fillId="0" borderId="1" xfId="0" applyNumberFormat="1" applyFont="1" applyBorder="1"/>
    <xf numFmtId="44" fontId="2" fillId="0" borderId="8" xfId="1" applyFont="1" applyFill="1" applyBorder="1" applyAlignment="1" applyProtection="1">
      <alignment horizontal="right" vertical="center" wrapText="1"/>
      <protection locked="0"/>
    </xf>
    <xf numFmtId="44" fontId="4" fillId="0" borderId="0" xfId="1" applyFont="1" applyBorder="1" applyAlignment="1">
      <alignment horizontal="right" vertical="center" wrapText="1"/>
    </xf>
    <xf numFmtId="44" fontId="4" fillId="0" borderId="7" xfId="1" applyFont="1" applyBorder="1" applyAlignment="1">
      <alignment horizontal="right" vertical="center" wrapText="1"/>
    </xf>
    <xf numFmtId="4" fontId="7" fillId="0" borderId="13" xfId="0" applyNumberFormat="1" applyFont="1" applyBorder="1"/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104776</xdr:rowOff>
    </xdr:from>
    <xdr:to>
      <xdr:col>0</xdr:col>
      <xdr:colOff>1000124</xdr:colOff>
      <xdr:row>3</xdr:row>
      <xdr:rowOff>38101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257175" y="104776"/>
          <a:ext cx="74294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647700</xdr:colOff>
      <xdr:row>36</xdr:row>
      <xdr:rowOff>57680</xdr:rowOff>
    </xdr:from>
    <xdr:to>
      <xdr:col>0</xdr:col>
      <xdr:colOff>3716866</xdr:colOff>
      <xdr:row>43</xdr:row>
      <xdr:rowOff>36513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47700" y="7420505"/>
          <a:ext cx="3069166" cy="1312333"/>
          <a:chOff x="910167" y="7461250"/>
          <a:chExt cx="3069166" cy="1502833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</a:t>
            </a:r>
            <a:r>
              <a:rPr lang="es-MX" sz="1100" b="1" baseline="0"/>
              <a:t> NAJERA</a:t>
            </a:r>
            <a:endParaRPr lang="es-MX" sz="11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1466849</xdr:colOff>
      <xdr:row>36</xdr:row>
      <xdr:rowOff>38100</xdr:rowOff>
    </xdr:from>
    <xdr:to>
      <xdr:col>4</xdr:col>
      <xdr:colOff>478365</xdr:colOff>
      <xdr:row>43</xdr:row>
      <xdr:rowOff>16933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5238749" y="7400925"/>
          <a:ext cx="3069166" cy="1312333"/>
          <a:chOff x="4618566" y="7465483"/>
          <a:chExt cx="3069166" cy="1502833"/>
        </a:xfrm>
      </xdr:grpSpPr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264847</xdr:colOff>
      <xdr:row>36</xdr:row>
      <xdr:rowOff>44979</xdr:rowOff>
    </xdr:from>
    <xdr:to>
      <xdr:col>6</xdr:col>
      <xdr:colOff>1781438</xdr:colOff>
      <xdr:row>43</xdr:row>
      <xdr:rowOff>23812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351697" y="7407804"/>
          <a:ext cx="3069166" cy="1312333"/>
          <a:chOff x="4618566" y="7465483"/>
          <a:chExt cx="3069166" cy="1502833"/>
        </a:xfrm>
      </xdr:grpSpPr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L.C. JOCABED SANCHEZ MARTINEZ</a:t>
            </a:r>
            <a:endParaRPr lang="es-MX" sz="1100" b="1"/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Normal="100" zoomScaleSheetLayoutView="100" workbookViewId="0">
      <selection activeCell="E19" sqref="E19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8" max="8" width="16" bestFit="1" customWidth="1"/>
    <col min="9" max="9" width="20" customWidth="1"/>
    <col min="10" max="10" width="15.140625" bestFit="1" customWidth="1"/>
  </cols>
  <sheetData>
    <row r="1" spans="1:13" s="7" customFormat="1" ht="15.75" customHeight="1" x14ac:dyDescent="0.25">
      <c r="A1" s="41" t="s">
        <v>26</v>
      </c>
      <c r="B1" s="42"/>
      <c r="C1" s="42"/>
      <c r="D1" s="42"/>
      <c r="E1" s="42"/>
      <c r="F1" s="42"/>
      <c r="G1" s="43"/>
      <c r="H1" s="8"/>
      <c r="I1" s="8"/>
      <c r="J1" s="8"/>
      <c r="K1" s="8"/>
      <c r="L1" s="8"/>
      <c r="M1" s="8"/>
    </row>
    <row r="2" spans="1:13" s="7" customFormat="1" x14ac:dyDescent="0.25">
      <c r="A2" s="44" t="s">
        <v>27</v>
      </c>
      <c r="B2" s="45"/>
      <c r="C2" s="45"/>
      <c r="D2" s="45"/>
      <c r="E2" s="45"/>
      <c r="F2" s="45"/>
      <c r="G2" s="46"/>
      <c r="H2" s="8"/>
      <c r="I2" s="8"/>
      <c r="J2" s="8"/>
      <c r="K2" s="8"/>
      <c r="L2" s="8"/>
      <c r="M2" s="8"/>
    </row>
    <row r="3" spans="1:13" s="7" customFormat="1" ht="15" customHeight="1" x14ac:dyDescent="0.25">
      <c r="A3" s="44" t="s">
        <v>28</v>
      </c>
      <c r="B3" s="45"/>
      <c r="C3" s="45"/>
      <c r="D3" s="45"/>
      <c r="E3" s="45"/>
      <c r="F3" s="45"/>
      <c r="G3" s="46"/>
      <c r="H3" s="8"/>
      <c r="I3" s="8"/>
      <c r="J3" s="8"/>
      <c r="K3" s="8"/>
      <c r="L3" s="8"/>
      <c r="M3" s="8"/>
    </row>
    <row r="4" spans="1:13" ht="15.75" thickBot="1" x14ac:dyDescent="0.3">
      <c r="A4" s="19"/>
      <c r="B4" s="20"/>
      <c r="C4" s="20"/>
      <c r="D4" s="20"/>
      <c r="E4" s="20"/>
      <c r="F4" s="20"/>
      <c r="G4" s="21"/>
    </row>
    <row r="5" spans="1:13" ht="24" customHeight="1" thickBot="1" x14ac:dyDescent="0.3">
      <c r="A5" s="47" t="s">
        <v>0</v>
      </c>
      <c r="B5" s="49" t="s">
        <v>1</v>
      </c>
      <c r="C5" s="50"/>
      <c r="D5" s="50"/>
      <c r="E5" s="50"/>
      <c r="F5" s="51"/>
      <c r="G5" s="47" t="s">
        <v>2</v>
      </c>
    </row>
    <row r="6" spans="1:13" ht="26.25" thickBot="1" x14ac:dyDescent="0.3">
      <c r="A6" s="48"/>
      <c r="B6" s="6" t="s">
        <v>3</v>
      </c>
      <c r="C6" s="6" t="s">
        <v>4</v>
      </c>
      <c r="D6" s="6" t="s">
        <v>5</v>
      </c>
      <c r="E6" s="35" t="s">
        <v>6</v>
      </c>
      <c r="F6" s="35" t="s">
        <v>7</v>
      </c>
      <c r="G6" s="48"/>
    </row>
    <row r="7" spans="1:13" x14ac:dyDescent="0.25">
      <c r="A7" s="9" t="s">
        <v>8</v>
      </c>
      <c r="B7" s="4">
        <f>B9+B11</f>
        <v>16183347</v>
      </c>
      <c r="C7" s="1">
        <f>SUM(C9,C10,C11,C14,C15,C18)</f>
        <v>0</v>
      </c>
      <c r="D7" s="30">
        <f>D9+D11</f>
        <v>16183347</v>
      </c>
      <c r="E7" s="36">
        <f>E9+E11</f>
        <v>7658134</v>
      </c>
      <c r="F7" s="40">
        <f>F9+F11</f>
        <v>7658134</v>
      </c>
      <c r="G7" s="33">
        <f>D7-E7</f>
        <v>8525213</v>
      </c>
    </row>
    <row r="8" spans="1:13" x14ac:dyDescent="0.25">
      <c r="A8" s="9"/>
      <c r="B8" s="2"/>
      <c r="C8" s="3"/>
      <c r="D8" s="26"/>
      <c r="E8" s="2"/>
      <c r="F8" s="3"/>
      <c r="G8" s="3"/>
    </row>
    <row r="9" spans="1:13" x14ac:dyDescent="0.25">
      <c r="A9" s="10" t="s">
        <v>9</v>
      </c>
      <c r="B9" s="13">
        <v>14161155</v>
      </c>
      <c r="C9" s="13">
        <v>0</v>
      </c>
      <c r="D9" s="29">
        <f>B9+C9</f>
        <v>14161155</v>
      </c>
      <c r="E9" s="24">
        <v>6732445</v>
      </c>
      <c r="F9" s="25">
        <f>E9</f>
        <v>6732445</v>
      </c>
      <c r="G9" s="34">
        <f>D9-E9</f>
        <v>7428710</v>
      </c>
      <c r="H9" s="17"/>
    </row>
    <row r="10" spans="1:13" x14ac:dyDescent="0.25">
      <c r="A10" s="10" t="s">
        <v>10</v>
      </c>
      <c r="B10" s="4">
        <v>0</v>
      </c>
      <c r="C10" s="4">
        <v>0</v>
      </c>
      <c r="D10" s="27">
        <f>SUM(B10:C10)</f>
        <v>0</v>
      </c>
      <c r="E10" s="4"/>
      <c r="F10" s="5">
        <v>0</v>
      </c>
      <c r="G10" s="3">
        <v>0</v>
      </c>
      <c r="I10" s="17"/>
      <c r="J10" s="17"/>
    </row>
    <row r="11" spans="1:13" x14ac:dyDescent="0.25">
      <c r="A11" s="10" t="s">
        <v>11</v>
      </c>
      <c r="B11" s="2">
        <f>SUM(B12:B13)</f>
        <v>2022192</v>
      </c>
      <c r="C11" s="2">
        <f>SUM(C12:C13)</f>
        <v>0</v>
      </c>
      <c r="D11" s="27">
        <f>SUM(D12:D13)</f>
        <v>2022192</v>
      </c>
      <c r="E11" s="2">
        <f>SUM(E12:E13)</f>
        <v>925689</v>
      </c>
      <c r="F11" s="3">
        <f>SUM(F12:F13)</f>
        <v>925689</v>
      </c>
      <c r="G11" s="33">
        <f>D11-E11</f>
        <v>1096503</v>
      </c>
      <c r="I11" s="17"/>
    </row>
    <row r="12" spans="1:13" x14ac:dyDescent="0.25">
      <c r="A12" s="10" t="s">
        <v>12</v>
      </c>
      <c r="B12" s="24">
        <v>573936</v>
      </c>
      <c r="C12" s="13">
        <v>0</v>
      </c>
      <c r="D12" s="28">
        <f>B12+C12</f>
        <v>573936</v>
      </c>
      <c r="E12" s="24">
        <v>273500</v>
      </c>
      <c r="F12" s="24">
        <v>273500</v>
      </c>
      <c r="G12" s="34">
        <f>D12-E12</f>
        <v>300436</v>
      </c>
      <c r="H12" s="17"/>
      <c r="I12" s="17"/>
      <c r="J12" s="17"/>
    </row>
    <row r="13" spans="1:13" x14ac:dyDescent="0.25">
      <c r="A13" s="10" t="s">
        <v>13</v>
      </c>
      <c r="B13" s="24">
        <v>1448256</v>
      </c>
      <c r="C13" s="13">
        <v>0</v>
      </c>
      <c r="D13" s="28">
        <f>B13+C13</f>
        <v>1448256</v>
      </c>
      <c r="E13" s="24">
        <v>652189</v>
      </c>
      <c r="F13" s="24">
        <v>652189</v>
      </c>
      <c r="G13" s="34">
        <f>D13-E13</f>
        <v>796067</v>
      </c>
      <c r="H13" s="17"/>
      <c r="I13" s="23"/>
    </row>
    <row r="14" spans="1:13" x14ac:dyDescent="0.25">
      <c r="A14" s="10" t="s">
        <v>14</v>
      </c>
      <c r="B14" s="4">
        <v>0</v>
      </c>
      <c r="C14" s="5">
        <v>0</v>
      </c>
      <c r="D14" s="26">
        <f t="shared" ref="D14:D18" si="0">SUM(B14:C14)</f>
        <v>0</v>
      </c>
      <c r="E14" s="37">
        <v>0</v>
      </c>
      <c r="F14" s="22">
        <v>0</v>
      </c>
      <c r="G14" s="3"/>
      <c r="I14" s="17"/>
    </row>
    <row r="15" spans="1:13" ht="25.5" x14ac:dyDescent="0.25">
      <c r="A15" s="10" t="s">
        <v>15</v>
      </c>
      <c r="B15" s="2">
        <f>SUM(B16:B17)</f>
        <v>0</v>
      </c>
      <c r="C15" s="2">
        <f>SUM(C16:C17)</f>
        <v>0</v>
      </c>
      <c r="D15" s="26">
        <f t="shared" si="0"/>
        <v>0</v>
      </c>
      <c r="E15" s="2">
        <f>SUM(E16:E17)</f>
        <v>0</v>
      </c>
      <c r="F15" s="3">
        <f>SUM(F16:F17)</f>
        <v>0</v>
      </c>
      <c r="G15" s="3">
        <f t="shared" ref="G15:G18" si="1">D15-E15</f>
        <v>0</v>
      </c>
      <c r="H15" s="17"/>
      <c r="I15" s="17"/>
    </row>
    <row r="16" spans="1:13" x14ac:dyDescent="0.25">
      <c r="A16" s="10" t="s">
        <v>16</v>
      </c>
      <c r="B16" s="13">
        <v>0</v>
      </c>
      <c r="C16" s="13">
        <v>0</v>
      </c>
      <c r="D16" s="38">
        <f t="shared" si="0"/>
        <v>0</v>
      </c>
      <c r="E16" s="13">
        <v>0</v>
      </c>
      <c r="F16" s="12">
        <v>0</v>
      </c>
      <c r="G16" s="14">
        <f t="shared" si="1"/>
        <v>0</v>
      </c>
      <c r="H16" s="23"/>
      <c r="I16" s="17"/>
    </row>
    <row r="17" spans="1:10" x14ac:dyDescent="0.25">
      <c r="A17" s="10" t="s">
        <v>17</v>
      </c>
      <c r="B17" s="13">
        <v>0</v>
      </c>
      <c r="C17" s="13">
        <v>0</v>
      </c>
      <c r="D17" s="38">
        <f t="shared" si="0"/>
        <v>0</v>
      </c>
      <c r="E17" s="13">
        <v>0</v>
      </c>
      <c r="F17" s="12">
        <v>0</v>
      </c>
      <c r="G17" s="14">
        <f t="shared" si="1"/>
        <v>0</v>
      </c>
      <c r="H17" s="17"/>
      <c r="I17" s="17"/>
    </row>
    <row r="18" spans="1:10" x14ac:dyDescent="0.25">
      <c r="A18" s="10" t="s">
        <v>18</v>
      </c>
      <c r="B18" s="4">
        <v>0</v>
      </c>
      <c r="C18" s="4">
        <v>0</v>
      </c>
      <c r="D18" s="26">
        <f t="shared" si="0"/>
        <v>0</v>
      </c>
      <c r="E18" s="4">
        <v>0</v>
      </c>
      <c r="F18" s="5">
        <v>0</v>
      </c>
      <c r="G18" s="3">
        <f t="shared" si="1"/>
        <v>0</v>
      </c>
      <c r="H18" s="17"/>
      <c r="I18" s="17"/>
    </row>
    <row r="19" spans="1:10" x14ac:dyDescent="0.25">
      <c r="A19" s="10"/>
      <c r="B19" s="2"/>
      <c r="C19" s="3"/>
      <c r="D19" s="26"/>
      <c r="E19" s="2"/>
      <c r="F19" s="3"/>
      <c r="G19" s="3"/>
    </row>
    <row r="20" spans="1:10" x14ac:dyDescent="0.25">
      <c r="A20" s="9" t="s">
        <v>19</v>
      </c>
      <c r="B20" s="1">
        <f t="shared" ref="B20:G20" si="2">SUM(B22,B23,B24,B27,B28,B31)</f>
        <v>0</v>
      </c>
      <c r="C20" s="1">
        <f t="shared" si="2"/>
        <v>0</v>
      </c>
      <c r="D20" s="31">
        <f>D22</f>
        <v>0</v>
      </c>
      <c r="E20" s="1">
        <f t="shared" si="2"/>
        <v>0</v>
      </c>
      <c r="F20" s="33">
        <f t="shared" si="2"/>
        <v>0</v>
      </c>
      <c r="G20" s="33">
        <f t="shared" si="2"/>
        <v>0</v>
      </c>
      <c r="I20" s="17"/>
      <c r="J20" s="17"/>
    </row>
    <row r="21" spans="1:10" x14ac:dyDescent="0.25">
      <c r="A21" s="9"/>
      <c r="B21" s="2"/>
      <c r="C21" s="3"/>
      <c r="D21" s="26"/>
      <c r="E21" s="2"/>
      <c r="F21" s="3"/>
      <c r="G21" s="3"/>
      <c r="J21" s="17"/>
    </row>
    <row r="22" spans="1:10" x14ac:dyDescent="0.25">
      <c r="A22" s="10" t="s">
        <v>9</v>
      </c>
      <c r="B22" s="4">
        <v>0</v>
      </c>
      <c r="C22" s="12"/>
      <c r="D22" s="38"/>
      <c r="E22" s="13"/>
      <c r="F22" s="12"/>
      <c r="G22" s="3">
        <v>0</v>
      </c>
      <c r="I22" s="17"/>
    </row>
    <row r="23" spans="1:10" x14ac:dyDescent="0.25">
      <c r="A23" s="10" t="s">
        <v>10</v>
      </c>
      <c r="B23" s="4">
        <v>0</v>
      </c>
      <c r="C23" s="5">
        <v>0</v>
      </c>
      <c r="D23" s="27">
        <f t="shared" ref="D23:D27" si="3">SUM(B23:C23)</f>
        <v>0</v>
      </c>
      <c r="E23" s="4">
        <v>0</v>
      </c>
      <c r="F23" s="5">
        <v>0</v>
      </c>
      <c r="G23" s="3">
        <f>D23-E23</f>
        <v>0</v>
      </c>
      <c r="H23" s="17"/>
      <c r="I23" s="17"/>
    </row>
    <row r="24" spans="1:10" x14ac:dyDescent="0.25">
      <c r="A24" s="10" t="s">
        <v>20</v>
      </c>
      <c r="B24" s="2">
        <f>SUM(B25:B26)</f>
        <v>0</v>
      </c>
      <c r="C24" s="2">
        <f>SUM(C25:C26)</f>
        <v>0</v>
      </c>
      <c r="D24" s="26">
        <f t="shared" si="3"/>
        <v>0</v>
      </c>
      <c r="E24" s="2">
        <f>SUM(E25:E26)</f>
        <v>0</v>
      </c>
      <c r="F24" s="3">
        <f>SUM(F25:F26)</f>
        <v>0</v>
      </c>
      <c r="G24" s="3">
        <f t="shared" ref="G24:G31" si="4">D24-E24</f>
        <v>0</v>
      </c>
      <c r="I24" s="17"/>
    </row>
    <row r="25" spans="1:10" x14ac:dyDescent="0.25">
      <c r="A25" s="10" t="s">
        <v>21</v>
      </c>
      <c r="B25" s="13">
        <v>0</v>
      </c>
      <c r="C25" s="12">
        <v>0</v>
      </c>
      <c r="E25" s="13">
        <v>0</v>
      </c>
      <c r="F25" s="12">
        <v>0</v>
      </c>
      <c r="G25" s="14"/>
      <c r="I25" s="18"/>
      <c r="J25" s="17"/>
    </row>
    <row r="26" spans="1:10" x14ac:dyDescent="0.25">
      <c r="A26" s="10" t="s">
        <v>22</v>
      </c>
      <c r="B26" s="13">
        <v>0</v>
      </c>
      <c r="C26" s="12">
        <v>0</v>
      </c>
      <c r="D26" s="38">
        <f t="shared" si="3"/>
        <v>0</v>
      </c>
      <c r="E26" s="13">
        <v>0</v>
      </c>
      <c r="F26" s="12">
        <v>0</v>
      </c>
      <c r="G26" s="14">
        <f t="shared" si="4"/>
        <v>0</v>
      </c>
      <c r="I26" s="17"/>
    </row>
    <row r="27" spans="1:10" x14ac:dyDescent="0.25">
      <c r="A27" s="10" t="s">
        <v>14</v>
      </c>
      <c r="B27" s="4">
        <v>0</v>
      </c>
      <c r="C27" s="5">
        <v>0</v>
      </c>
      <c r="D27" s="26">
        <f t="shared" si="3"/>
        <v>0</v>
      </c>
      <c r="E27" s="4">
        <v>0</v>
      </c>
      <c r="F27" s="5">
        <v>0</v>
      </c>
      <c r="G27" s="3">
        <f t="shared" si="4"/>
        <v>0</v>
      </c>
      <c r="I27" s="17"/>
    </row>
    <row r="28" spans="1:10" ht="25.5" x14ac:dyDescent="0.25">
      <c r="A28" s="10" t="s">
        <v>15</v>
      </c>
      <c r="B28" s="2">
        <f>SUM(B29:B30)</f>
        <v>0</v>
      </c>
      <c r="C28" s="2">
        <f>SUM(C29:C30)</f>
        <v>0</v>
      </c>
      <c r="D28" s="27">
        <f>SUM(D29:D30)</f>
        <v>0</v>
      </c>
      <c r="E28" s="2">
        <f>SUM(E29:E30)</f>
        <v>0</v>
      </c>
      <c r="F28" s="3">
        <f>SUM(F29:F30)</f>
        <v>0</v>
      </c>
      <c r="G28" s="3">
        <f t="shared" si="4"/>
        <v>0</v>
      </c>
      <c r="I28" s="23"/>
    </row>
    <row r="29" spans="1:10" x14ac:dyDescent="0.25">
      <c r="A29" s="10" t="s">
        <v>23</v>
      </c>
      <c r="B29" s="13">
        <v>0</v>
      </c>
      <c r="C29" s="12">
        <v>0</v>
      </c>
      <c r="D29" s="39">
        <f>SUM(B29:C29)</f>
        <v>0</v>
      </c>
      <c r="E29" s="13">
        <v>0</v>
      </c>
      <c r="F29" s="12">
        <v>0</v>
      </c>
      <c r="G29" s="3">
        <f t="shared" si="4"/>
        <v>0</v>
      </c>
      <c r="I29" s="17"/>
      <c r="J29" s="17"/>
    </row>
    <row r="30" spans="1:10" x14ac:dyDescent="0.25">
      <c r="A30" s="10" t="s">
        <v>24</v>
      </c>
      <c r="B30" s="13">
        <v>0</v>
      </c>
      <c r="C30" s="12">
        <v>0</v>
      </c>
      <c r="D30" s="39">
        <f>SUM(B30:C30)</f>
        <v>0</v>
      </c>
      <c r="E30" s="13">
        <v>0</v>
      </c>
      <c r="F30" s="12">
        <v>0</v>
      </c>
      <c r="G30" s="3">
        <f t="shared" si="4"/>
        <v>0</v>
      </c>
      <c r="I30" s="17"/>
    </row>
    <row r="31" spans="1:10" x14ac:dyDescent="0.25">
      <c r="A31" s="10" t="s">
        <v>18</v>
      </c>
      <c r="B31" s="4">
        <v>0</v>
      </c>
      <c r="C31" s="5">
        <v>0</v>
      </c>
      <c r="D31" s="26">
        <f>SUM(B31:C31)</f>
        <v>0</v>
      </c>
      <c r="E31" s="4">
        <v>0</v>
      </c>
      <c r="F31" s="5">
        <v>0</v>
      </c>
      <c r="G31" s="3">
        <f t="shared" si="4"/>
        <v>0</v>
      </c>
    </row>
    <row r="32" spans="1:10" x14ac:dyDescent="0.25">
      <c r="A32" s="10"/>
      <c r="B32" s="2"/>
      <c r="C32" s="3"/>
      <c r="D32" s="26"/>
      <c r="E32" s="2"/>
      <c r="F32" s="3"/>
      <c r="G32" s="3"/>
    </row>
    <row r="33" spans="1:9" x14ac:dyDescent="0.25">
      <c r="A33" s="9" t="s">
        <v>25</v>
      </c>
      <c r="B33" s="1">
        <f>SUM(B7+B20)</f>
        <v>16183347</v>
      </c>
      <c r="C33" s="1">
        <f>SUM(C7+C20)</f>
        <v>0</v>
      </c>
      <c r="D33" s="31">
        <f>D20+D7</f>
        <v>16183347</v>
      </c>
      <c r="E33" s="1">
        <f>SUM(E7+E20)</f>
        <v>7658134</v>
      </c>
      <c r="F33" s="33">
        <f>SUM(F7+F20)</f>
        <v>7658134</v>
      </c>
      <c r="G33" s="33">
        <f>G9+G11</f>
        <v>8525213</v>
      </c>
      <c r="H33" s="23"/>
      <c r="I33" s="17"/>
    </row>
    <row r="34" spans="1:9" ht="15.75" thickBot="1" x14ac:dyDescent="0.3">
      <c r="A34" s="11"/>
      <c r="B34" s="15"/>
      <c r="C34" s="16"/>
      <c r="D34" s="32"/>
      <c r="E34" s="15"/>
      <c r="F34" s="16"/>
      <c r="G34" s="16"/>
    </row>
    <row r="36" spans="1:9" ht="11.25" customHeight="1" x14ac:dyDescent="0.25"/>
  </sheetData>
  <mergeCells count="6">
    <mergeCell ref="A1:G1"/>
    <mergeCell ref="A2:G2"/>
    <mergeCell ref="A3:G3"/>
    <mergeCell ref="A5:A6"/>
    <mergeCell ref="B5:F5"/>
    <mergeCell ref="G5:G6"/>
  </mergeCells>
  <pageMargins left="0.47" right="0.19" top="0.3" bottom="0.31" header="0.3" footer="0.3"/>
  <pageSetup scale="6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2022-10-06T19:40:08Z</cp:lastPrinted>
  <dcterms:created xsi:type="dcterms:W3CDTF">2018-04-09T19:02:26Z</dcterms:created>
  <dcterms:modified xsi:type="dcterms:W3CDTF">2023-07-05T17:33:55Z</dcterms:modified>
</cp:coreProperties>
</file>