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04_INFDIS_01_2019\"/>
    </mc:Choice>
  </mc:AlternateContent>
  <bookViews>
    <workbookView xWindow="0" yWindow="0" windowWidth="20490" windowHeight="7695"/>
  </bookViews>
  <sheets>
    <sheet name="Hoja1" sheetId="1" r:id="rId1"/>
  </sheets>
  <definedNames>
    <definedName name="_xlnm.Print_Area" localSheetId="0">Hoja1!$A$1:$I$49</definedName>
  </definedNames>
  <calcPr calcId="152511"/>
</workbook>
</file>

<file path=xl/calcChain.xml><?xml version="1.0" encoding="utf-8"?>
<calcChain xmlns="http://schemas.openxmlformats.org/spreadsheetml/2006/main">
  <c r="F32" i="1" l="1"/>
  <c r="I32" i="1" s="1"/>
  <c r="H31" i="1"/>
  <c r="G31" i="1"/>
  <c r="F31" i="1"/>
  <c r="I31" i="1" s="1"/>
  <c r="D31" i="1"/>
  <c r="D37" i="1" s="1"/>
  <c r="H11" i="1"/>
  <c r="H10" i="1" s="1"/>
  <c r="H6" i="1" s="1"/>
  <c r="H37" i="1" s="1"/>
  <c r="F11" i="1"/>
  <c r="I11" i="1" s="1"/>
  <c r="I10" i="1" s="1"/>
  <c r="I6" i="1" s="1"/>
  <c r="I37" i="1" s="1"/>
  <c r="G10" i="1"/>
  <c r="G6" i="1" s="1"/>
  <c r="F10" i="1"/>
  <c r="F6" i="1" s="1"/>
  <c r="E10" i="1"/>
  <c r="D10" i="1"/>
  <c r="E6" i="1"/>
  <c r="D6" i="1"/>
  <c r="G37" i="1" l="1"/>
  <c r="F37" i="1"/>
</calcChain>
</file>

<file path=xl/sharedStrings.xml><?xml version="1.0" encoding="utf-8"?>
<sst xmlns="http://schemas.openxmlformats.org/spreadsheetml/2006/main" count="42" uniqueCount="42">
  <si>
    <t>Sistema para el Desarrollo Integral de la Familia del Municipio de Pachuca
Gasto por Categoría Programática 
Del 01 de Enero al 30 de junio 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</si>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</sst>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>
    <font>
      <sz val="11"/>
      <color theme="1"/>
      <name val="Calibri"/>
      <charset val="134"/>
      <scheme val="minor"/>
    </font>
    <font>
      <b/>
      <sz val="11"/>
      <color theme="1"/>
      <name val="Century Gothic"/>
      <charset val="134"/>
    </font>
    <font>
      <b/>
      <sz val="9"/>
      <name val="Century Gothic"/>
      <charset val="134"/>
    </font>
    <font>
      <b/>
      <sz val="9"/>
      <color theme="1"/>
      <name val="Century Gothic"/>
      <charset val="134"/>
    </font>
    <font>
      <sz val="9"/>
      <color theme="1"/>
      <name val="Century Gothic"/>
      <charset val="134"/>
    </font>
    <font>
      <sz val="9"/>
      <name val="Century Gothic"/>
      <charset val="134"/>
    </font>
    <font>
      <sz val="11"/>
      <color theme="1"/>
      <name val="Century Gothic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5" fontId="8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164" fontId="2" fillId="2" borderId="10" xfId="3" applyNumberFormat="1" applyFont="1" applyFill="1" applyBorder="1" applyAlignment="1" applyProtection="1">
      <alignment horizontal="center"/>
    </xf>
    <xf numFmtId="164" fontId="2" fillId="2" borderId="10" xfId="3" applyNumberFormat="1" applyFont="1" applyFill="1" applyBorder="1" applyAlignment="1" applyProtection="1">
      <alignment horizontal="center" vertical="center"/>
    </xf>
    <xf numFmtId="164" fontId="2" fillId="2" borderId="11" xfId="3" applyNumberFormat="1" applyFont="1" applyFill="1" applyBorder="1" applyAlignment="1" applyProtection="1">
      <alignment horizontal="center" vertical="center"/>
    </xf>
    <xf numFmtId="164" fontId="2" fillId="2" borderId="12" xfId="3" applyNumberFormat="1" applyFont="1" applyFill="1" applyBorder="1" applyAlignment="1" applyProtection="1">
      <alignment horizontal="center"/>
    </xf>
    <xf numFmtId="164" fontId="2" fillId="2" borderId="13" xfId="3" applyNumberFormat="1" applyFont="1" applyFill="1" applyBorder="1" applyAlignment="1" applyProtection="1">
      <alignment horizontal="center"/>
    </xf>
    <xf numFmtId="44" fontId="3" fillId="0" borderId="6" xfId="2" applyFont="1" applyFill="1" applyBorder="1" applyAlignment="1">
      <alignment vertical="center" wrapText="1"/>
    </xf>
    <xf numFmtId="44" fontId="3" fillId="0" borderId="6" xfId="2" applyFont="1" applyFill="1" applyBorder="1" applyAlignment="1" applyProtection="1">
      <alignment horizontal="right" vertical="center" wrapText="1"/>
    </xf>
    <xf numFmtId="44" fontId="4" fillId="0" borderId="6" xfId="2" applyFont="1" applyFill="1" applyBorder="1" applyAlignment="1" applyProtection="1">
      <alignment horizontal="right" vertical="center" wrapText="1"/>
      <protection locked="0"/>
    </xf>
    <xf numFmtId="44" fontId="4" fillId="0" borderId="14" xfId="2" applyFont="1" applyFill="1" applyBorder="1" applyAlignment="1" applyProtection="1">
      <alignment horizontal="right" vertical="center" wrapText="1"/>
      <protection locked="0"/>
    </xf>
    <xf numFmtId="44" fontId="5" fillId="3" borderId="14" xfId="2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44" fontId="4" fillId="0" borderId="9" xfId="2" applyFont="1" applyFill="1" applyBorder="1" applyAlignment="1">
      <alignment horizontal="right" vertical="center" wrapText="1"/>
    </xf>
    <xf numFmtId="44" fontId="4" fillId="0" borderId="15" xfId="2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left" vertical="center" wrapText="1" indent="3"/>
    </xf>
    <xf numFmtId="44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16" xfId="0" applyFont="1" applyFill="1" applyBorder="1" applyAlignment="1">
      <alignment horizontal="justify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44" fontId="4" fillId="3" borderId="14" xfId="2" applyFont="1" applyFill="1" applyBorder="1" applyAlignment="1" applyProtection="1">
      <alignment horizontal="right" vertical="center" wrapText="1"/>
    </xf>
    <xf numFmtId="44" fontId="0" fillId="0" borderId="0" xfId="0" applyNumberFormat="1"/>
    <xf numFmtId="4" fontId="0" fillId="0" borderId="0" xfId="0" applyNumberFormat="1"/>
    <xf numFmtId="164" fontId="2" fillId="2" borderId="7" xfId="3" applyNumberFormat="1" applyFont="1" applyFill="1" applyBorder="1" applyAlignment="1" applyProtection="1">
      <alignment horizontal="center"/>
    </xf>
    <xf numFmtId="164" fontId="2" fillId="2" borderId="8" xfId="3" applyNumberFormat="1" applyFont="1" applyFill="1" applyBorder="1" applyAlignment="1" applyProtection="1">
      <alignment horizontal="center"/>
    </xf>
    <xf numFmtId="164" fontId="2" fillId="2" borderId="9" xfId="3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 indent="3"/>
    </xf>
    <xf numFmtId="0" fontId="3" fillId="0" borderId="17" xfId="0" applyFont="1" applyFill="1" applyBorder="1" applyAlignment="1">
      <alignment horizontal="left" vertical="center" wrapText="1" indent="3"/>
    </xf>
    <xf numFmtId="164" fontId="2" fillId="2" borderId="14" xfId="3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2" fillId="2" borderId="5" xfId="3" applyNumberFormat="1" applyFont="1" applyFill="1" applyBorder="1" applyAlignment="1" applyProtection="1">
      <alignment horizontal="center" vertical="center"/>
    </xf>
    <xf numFmtId="164" fontId="2" fillId="2" borderId="0" xfId="3" applyNumberFormat="1" applyFont="1" applyFill="1" applyBorder="1" applyAlignment="1" applyProtection="1">
      <alignment horizontal="center" vertical="center"/>
    </xf>
    <xf numFmtId="164" fontId="2" fillId="2" borderId="6" xfId="3" applyNumberFormat="1" applyFont="1" applyFill="1" applyBorder="1" applyAlignment="1" applyProtection="1">
      <alignment horizontal="center" vertical="center"/>
    </xf>
    <xf numFmtId="164" fontId="2" fillId="2" borderId="7" xfId="3" applyNumberFormat="1" applyFont="1" applyFill="1" applyBorder="1" applyAlignment="1" applyProtection="1">
      <alignment horizontal="center" vertical="center"/>
    </xf>
    <xf numFmtId="164" fontId="2" fillId="2" borderId="8" xfId="3" applyNumberFormat="1" applyFont="1" applyFill="1" applyBorder="1" applyAlignment="1" applyProtection="1">
      <alignment horizontal="center" vertical="center"/>
    </xf>
    <xf numFmtId="164" fontId="2" fillId="2" borderId="9" xfId="3" applyNumberFormat="1" applyFont="1" applyFill="1" applyBorder="1" applyAlignment="1" applyProtection="1">
      <alignment horizontal="center" vertical="center"/>
    </xf>
  </cellXfs>
  <cellStyles count="5">
    <cellStyle name="=C:\WINNT\SYSTEM32\COMMAND.COM" xfId="1"/>
    <cellStyle name="Millares 2" xf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39</xdr:row>
      <xdr:rowOff>105833</xdr:rowOff>
    </xdr:from>
    <xdr:to>
      <xdr:col>2</xdr:col>
      <xdr:colOff>1957916</xdr:colOff>
      <xdr:row>46</xdr:row>
      <xdr:rowOff>169333</xdr:rowOff>
    </xdr:to>
    <xdr:sp macro="" textlink="">
      <xdr:nvSpPr>
        <xdr:cNvPr id="2" name="CuadroTexto 1"/>
        <xdr:cNvSpPr txBox="1"/>
      </xdr:nvSpPr>
      <xdr:spPr>
        <a:xfrm>
          <a:off x="913130" y="8106410"/>
          <a:ext cx="3197225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L.C.</a:t>
          </a:r>
          <a:r>
            <a:rPr lang="es-MX" sz="1100" b="1" baseline="0"/>
            <a:t> SUSANA ORTIZ SERRANO</a:t>
          </a:r>
        </a:p>
        <a:p>
          <a:pPr algn="ctr"/>
          <a:r>
            <a:rPr lang="es-MX" sz="1100" b="1" baseline="0"/>
            <a:t>COORDINADORA ADMINISTRATIVA 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39</xdr:row>
      <xdr:rowOff>120649</xdr:rowOff>
    </xdr:from>
    <xdr:to>
      <xdr:col>5</xdr:col>
      <xdr:colOff>469901</xdr:colOff>
      <xdr:row>46</xdr:row>
      <xdr:rowOff>184149</xdr:rowOff>
    </xdr:to>
    <xdr:sp macro="" textlink="">
      <xdr:nvSpPr>
        <xdr:cNvPr id="3" name="CuadroTexto 2"/>
        <xdr:cNvSpPr txBox="1"/>
      </xdr:nvSpPr>
      <xdr:spPr>
        <a:xfrm>
          <a:off x="4886960" y="8121015"/>
          <a:ext cx="3374390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C.D.  ROSALVA CRISTINA REYES RIVEMAR  </a:t>
          </a:r>
        </a:p>
        <a:p>
          <a:pPr algn="ctr"/>
          <a:r>
            <a:rPr lang="es-MX" sz="1100" b="1"/>
            <a:t>DIRECTORA EJECUTIVA</a:t>
          </a:r>
        </a:p>
      </xdr:txBody>
    </xdr:sp>
    <xdr:clientData/>
  </xdr:twoCellAnchor>
  <xdr:twoCellAnchor>
    <xdr:from>
      <xdr:col>5</xdr:col>
      <xdr:colOff>908051</xdr:colOff>
      <xdr:row>39</xdr:row>
      <xdr:rowOff>71966</xdr:rowOff>
    </xdr:from>
    <xdr:to>
      <xdr:col>8</xdr:col>
      <xdr:colOff>368301</xdr:colOff>
      <xdr:row>46</xdr:row>
      <xdr:rowOff>135466</xdr:rowOff>
    </xdr:to>
    <xdr:sp macro="" textlink="">
      <xdr:nvSpPr>
        <xdr:cNvPr id="4" name="CuadroTexto 3"/>
        <xdr:cNvSpPr txBox="1"/>
      </xdr:nvSpPr>
      <xdr:spPr>
        <a:xfrm>
          <a:off x="8699500" y="8072755"/>
          <a:ext cx="3889375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</a:t>
          </a:r>
          <a:r>
            <a:rPr lang="es-MX" sz="1100" b="1" baseline="0"/>
            <a:t> ARIEL RAÚL GARCÍA CERVANTES</a:t>
          </a:r>
        </a:p>
        <a:p>
          <a:pPr algn="ctr"/>
          <a:r>
            <a:rPr lang="es-MX" sz="1100" b="1" baseline="0"/>
            <a:t>COMISARIO</a:t>
          </a:r>
          <a:endParaRPr lang="es-MX" sz="1100" b="1"/>
        </a:p>
      </xdr:txBody>
    </xdr:sp>
    <xdr:clientData/>
  </xdr:twoCellAnchor>
  <xdr:twoCellAnchor editAs="oneCell">
    <xdr:from>
      <xdr:col>0</xdr:col>
      <xdr:colOff>539750</xdr:colOff>
      <xdr:row>0</xdr:row>
      <xdr:rowOff>84666</xdr:rowOff>
    </xdr:from>
    <xdr:to>
      <xdr:col>1</xdr:col>
      <xdr:colOff>454025</xdr:colOff>
      <xdr:row>1</xdr:row>
      <xdr:rowOff>20108</xdr:rowOff>
    </xdr:to>
    <xdr:pic>
      <xdr:nvPicPr>
        <xdr:cNvPr id="5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>
        <a:xfrm>
          <a:off x="539750" y="84455"/>
          <a:ext cx="647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zoomScale="90" zoomScaleNormal="100" zoomScaleSheetLayoutView="90" workbookViewId="0">
      <selection activeCell="F29" sqref="F29"/>
    </sheetView>
  </sheetViews>
  <sheetFormatPr baseColWidth="10" defaultColWidth="11" defaultRowHeight="1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1" max="11" width="16" customWidth="1"/>
    <col min="13" max="13" width="13.5703125" customWidth="1"/>
  </cols>
  <sheetData>
    <row r="1" spans="1:11" ht="36" customHeight="1">
      <c r="A1" s="46" t="s">
        <v>0</v>
      </c>
      <c r="B1" s="47"/>
      <c r="C1" s="47"/>
      <c r="D1" s="47"/>
      <c r="E1" s="47"/>
      <c r="F1" s="47"/>
      <c r="G1" s="47"/>
      <c r="H1" s="47"/>
      <c r="I1" s="48"/>
    </row>
    <row r="2" spans="1:11">
      <c r="A2" s="49"/>
      <c r="B2" s="50"/>
      <c r="C2" s="50"/>
      <c r="D2" s="50"/>
      <c r="E2" s="50"/>
      <c r="F2" s="50"/>
      <c r="G2" s="50"/>
      <c r="H2" s="50"/>
      <c r="I2" s="51"/>
    </row>
    <row r="3" spans="1:11">
      <c r="A3" s="52" t="s">
        <v>1</v>
      </c>
      <c r="B3" s="53"/>
      <c r="C3" s="54"/>
      <c r="D3" s="25" t="s">
        <v>2</v>
      </c>
      <c r="E3" s="26"/>
      <c r="F3" s="26"/>
      <c r="G3" s="26"/>
      <c r="H3" s="27"/>
      <c r="I3" s="45" t="s">
        <v>3</v>
      </c>
    </row>
    <row r="4" spans="1:11">
      <c r="A4" s="52"/>
      <c r="B4" s="53"/>
      <c r="C4" s="54"/>
      <c r="D4" s="1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45"/>
    </row>
    <row r="5" spans="1:11">
      <c r="A5" s="55"/>
      <c r="B5" s="56"/>
      <c r="C5" s="57"/>
      <c r="D5" s="4">
        <v>1</v>
      </c>
      <c r="E5" s="4">
        <v>2</v>
      </c>
      <c r="F5" s="4" t="s">
        <v>9</v>
      </c>
      <c r="G5" s="4">
        <v>4</v>
      </c>
      <c r="H5" s="5">
        <v>5</v>
      </c>
      <c r="I5" s="4" t="s">
        <v>10</v>
      </c>
    </row>
    <row r="6" spans="1:11">
      <c r="A6" s="28" t="s">
        <v>11</v>
      </c>
      <c r="B6" s="29"/>
      <c r="C6" s="30"/>
      <c r="D6" s="6">
        <f>D10</f>
        <v>34936841</v>
      </c>
      <c r="E6" s="6">
        <f>E11</f>
        <v>-305340</v>
      </c>
      <c r="F6" s="6">
        <f>F10</f>
        <v>34631501</v>
      </c>
      <c r="G6" s="6">
        <f>G10</f>
        <v>13419295.859999999</v>
      </c>
      <c r="H6" s="6">
        <f>H10</f>
        <v>13415943.459999999</v>
      </c>
      <c r="I6" s="6">
        <f>I10</f>
        <v>21212205.140000001</v>
      </c>
    </row>
    <row r="7" spans="1:11" ht="38.25" customHeight="1">
      <c r="A7" s="31" t="s">
        <v>12</v>
      </c>
      <c r="B7" s="32"/>
      <c r="C7" s="33"/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11">
      <c r="A8" s="31" t="s">
        <v>13</v>
      </c>
      <c r="B8" s="32"/>
      <c r="C8" s="33"/>
      <c r="D8" s="8">
        <v>0</v>
      </c>
      <c r="E8" s="9">
        <v>0</v>
      </c>
      <c r="F8" s="10">
        <v>0</v>
      </c>
      <c r="G8" s="9">
        <v>0</v>
      </c>
      <c r="H8" s="9">
        <v>0</v>
      </c>
      <c r="I8" s="22">
        <v>0</v>
      </c>
    </row>
    <row r="9" spans="1:11">
      <c r="A9" s="31" t="s">
        <v>14</v>
      </c>
      <c r="B9" s="32"/>
      <c r="C9" s="33"/>
      <c r="D9" s="8">
        <v>0</v>
      </c>
      <c r="E9" s="9">
        <v>0</v>
      </c>
      <c r="F9" s="10">
        <v>0</v>
      </c>
      <c r="G9" s="9">
        <v>0</v>
      </c>
      <c r="H9" s="9">
        <v>0</v>
      </c>
      <c r="I9" s="22">
        <v>0</v>
      </c>
    </row>
    <row r="10" spans="1:11" ht="15" customHeight="1">
      <c r="A10" s="34" t="s">
        <v>15</v>
      </c>
      <c r="B10" s="35"/>
      <c r="C10" s="36"/>
      <c r="D10" s="7">
        <f t="shared" ref="D10:I10" si="0">D11</f>
        <v>34936841</v>
      </c>
      <c r="E10" s="7">
        <f t="shared" si="0"/>
        <v>-305340</v>
      </c>
      <c r="F10" s="7">
        <f t="shared" si="0"/>
        <v>34631501</v>
      </c>
      <c r="G10" s="7">
        <f t="shared" si="0"/>
        <v>13419295.859999999</v>
      </c>
      <c r="H10" s="7">
        <f t="shared" si="0"/>
        <v>13415943.459999999</v>
      </c>
      <c r="I10" s="7">
        <f t="shared" si="0"/>
        <v>21212205.140000001</v>
      </c>
    </row>
    <row r="11" spans="1:11">
      <c r="A11" s="34" t="s">
        <v>16</v>
      </c>
      <c r="B11" s="35"/>
      <c r="C11" s="36"/>
      <c r="D11" s="8">
        <v>34936841</v>
      </c>
      <c r="E11" s="9">
        <v>-305340</v>
      </c>
      <c r="F11" s="8">
        <f>D11+E11</f>
        <v>34631501</v>
      </c>
      <c r="G11" s="9">
        <v>13419295.859999999</v>
      </c>
      <c r="H11" s="9">
        <f>13419295.86-3352.4</f>
        <v>13415943.459999999</v>
      </c>
      <c r="I11" s="22">
        <f>F11-G11</f>
        <v>21212205.140000001</v>
      </c>
    </row>
    <row r="12" spans="1:11">
      <c r="A12" s="34" t="s">
        <v>17</v>
      </c>
      <c r="B12" s="35"/>
      <c r="C12" s="36"/>
      <c r="D12" s="8">
        <v>0</v>
      </c>
      <c r="E12" s="8">
        <v>0</v>
      </c>
      <c r="F12" s="10">
        <v>0</v>
      </c>
      <c r="G12" s="8">
        <v>0</v>
      </c>
      <c r="H12" s="8">
        <v>0</v>
      </c>
      <c r="I12" s="22">
        <v>0</v>
      </c>
    </row>
    <row r="13" spans="1:11">
      <c r="A13" s="34" t="s">
        <v>18</v>
      </c>
      <c r="B13" s="35"/>
      <c r="C13" s="36"/>
      <c r="D13" s="8">
        <v>0</v>
      </c>
      <c r="E13" s="8">
        <v>0</v>
      </c>
      <c r="F13" s="10">
        <v>0</v>
      </c>
      <c r="G13" s="8">
        <v>0</v>
      </c>
      <c r="H13" s="8">
        <v>0</v>
      </c>
      <c r="I13" s="22">
        <v>0</v>
      </c>
      <c r="K13" s="23"/>
    </row>
    <row r="14" spans="1:11">
      <c r="A14" s="34" t="s">
        <v>19</v>
      </c>
      <c r="B14" s="35"/>
      <c r="C14" s="36"/>
      <c r="D14" s="8">
        <v>0</v>
      </c>
      <c r="E14" s="8">
        <v>0</v>
      </c>
      <c r="F14" s="10">
        <v>0</v>
      </c>
      <c r="G14" s="8">
        <v>0</v>
      </c>
      <c r="H14" s="8">
        <v>0</v>
      </c>
      <c r="I14" s="22">
        <v>0</v>
      </c>
      <c r="K14" s="23"/>
    </row>
    <row r="15" spans="1:11">
      <c r="A15" s="34" t="s">
        <v>20</v>
      </c>
      <c r="B15" s="35"/>
      <c r="C15" s="36"/>
      <c r="D15" s="8">
        <v>0</v>
      </c>
      <c r="E15" s="8">
        <v>0</v>
      </c>
      <c r="F15" s="10">
        <v>0</v>
      </c>
      <c r="G15" s="8">
        <v>0</v>
      </c>
      <c r="H15" s="8">
        <v>0</v>
      </c>
      <c r="I15" s="22">
        <v>0</v>
      </c>
      <c r="K15" s="23"/>
    </row>
    <row r="16" spans="1:11">
      <c r="A16" s="34" t="s">
        <v>21</v>
      </c>
      <c r="B16" s="35"/>
      <c r="C16" s="36"/>
      <c r="D16" s="8">
        <v>0</v>
      </c>
      <c r="E16" s="8">
        <v>0</v>
      </c>
      <c r="F16" s="10">
        <v>0</v>
      </c>
      <c r="G16" s="8">
        <v>0</v>
      </c>
      <c r="H16" s="8">
        <v>0</v>
      </c>
      <c r="I16" s="22">
        <v>0</v>
      </c>
    </row>
    <row r="17" spans="1:13">
      <c r="A17" s="34" t="s">
        <v>22</v>
      </c>
      <c r="B17" s="35"/>
      <c r="C17" s="36"/>
      <c r="D17" s="8">
        <v>0</v>
      </c>
      <c r="E17" s="8">
        <v>0</v>
      </c>
      <c r="F17" s="10">
        <v>0</v>
      </c>
      <c r="G17" s="8">
        <v>0</v>
      </c>
      <c r="H17" s="8">
        <v>0</v>
      </c>
      <c r="I17" s="22">
        <v>0</v>
      </c>
      <c r="K17" s="23"/>
    </row>
    <row r="18" spans="1:13">
      <c r="A18" s="34" t="s">
        <v>23</v>
      </c>
      <c r="B18" s="35"/>
      <c r="C18" s="36"/>
      <c r="D18" s="8">
        <v>0</v>
      </c>
      <c r="E18" s="8">
        <v>0</v>
      </c>
      <c r="F18" s="10">
        <v>0</v>
      </c>
      <c r="G18" s="8">
        <v>0</v>
      </c>
      <c r="H18" s="8">
        <v>0</v>
      </c>
      <c r="I18" s="22">
        <v>0</v>
      </c>
      <c r="K18" s="23"/>
    </row>
    <row r="19" spans="1:13" ht="15" customHeight="1">
      <c r="A19" s="37" t="s">
        <v>24</v>
      </c>
      <c r="B19" s="38"/>
      <c r="C19" s="39"/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K19" s="23"/>
    </row>
    <row r="20" spans="1:13">
      <c r="A20" s="34" t="s">
        <v>25</v>
      </c>
      <c r="B20" s="35"/>
      <c r="C20" s="36"/>
      <c r="D20" s="8">
        <v>0</v>
      </c>
      <c r="E20" s="8">
        <v>0</v>
      </c>
      <c r="F20" s="10">
        <v>0</v>
      </c>
      <c r="G20" s="8">
        <v>0</v>
      </c>
      <c r="H20" s="8">
        <v>0</v>
      </c>
      <c r="I20" s="22">
        <v>0</v>
      </c>
    </row>
    <row r="21" spans="1:13">
      <c r="A21" s="34" t="s">
        <v>26</v>
      </c>
      <c r="B21" s="35"/>
      <c r="C21" s="36"/>
      <c r="D21" s="8">
        <v>0</v>
      </c>
      <c r="E21" s="8">
        <v>0</v>
      </c>
      <c r="F21" s="10">
        <v>0</v>
      </c>
      <c r="G21" s="8">
        <v>0</v>
      </c>
      <c r="H21" s="8">
        <v>0</v>
      </c>
      <c r="I21" s="22">
        <v>0</v>
      </c>
      <c r="K21" s="24"/>
      <c r="M21" s="24"/>
    </row>
    <row r="22" spans="1:13">
      <c r="A22" s="34" t="s">
        <v>27</v>
      </c>
      <c r="B22" s="35"/>
      <c r="C22" s="36"/>
      <c r="D22" s="8">
        <v>0</v>
      </c>
      <c r="E22" s="8">
        <v>0</v>
      </c>
      <c r="F22" s="10">
        <v>0</v>
      </c>
      <c r="G22" s="8">
        <v>0</v>
      </c>
      <c r="H22" s="8">
        <v>0</v>
      </c>
      <c r="I22" s="22">
        <v>0</v>
      </c>
      <c r="K22" s="23"/>
    </row>
    <row r="23" spans="1:13">
      <c r="A23" s="37" t="s">
        <v>28</v>
      </c>
      <c r="B23" s="38"/>
      <c r="C23" s="39"/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K23" s="23"/>
    </row>
    <row r="24" spans="1:13">
      <c r="A24" s="40" t="s">
        <v>29</v>
      </c>
      <c r="B24" s="41"/>
      <c r="C24" s="42"/>
      <c r="D24" s="8">
        <v>0</v>
      </c>
      <c r="E24" s="8">
        <v>0</v>
      </c>
      <c r="F24" s="10">
        <v>0</v>
      </c>
      <c r="G24" s="8">
        <v>0</v>
      </c>
      <c r="H24" s="8">
        <v>0</v>
      </c>
      <c r="I24" s="22">
        <v>0</v>
      </c>
    </row>
    <row r="25" spans="1:13">
      <c r="A25" s="34" t="s">
        <v>30</v>
      </c>
      <c r="B25" s="35"/>
      <c r="C25" s="36"/>
      <c r="D25" s="8">
        <v>0</v>
      </c>
      <c r="E25" s="8">
        <v>0</v>
      </c>
      <c r="F25" s="10">
        <v>0</v>
      </c>
      <c r="G25" s="8">
        <v>0</v>
      </c>
      <c r="H25" s="8">
        <v>0</v>
      </c>
      <c r="I25" s="22">
        <v>0</v>
      </c>
    </row>
    <row r="26" spans="1:13">
      <c r="A26" s="37" t="s">
        <v>31</v>
      </c>
      <c r="B26" s="38"/>
      <c r="C26" s="39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13">
      <c r="A27" s="34" t="s">
        <v>32</v>
      </c>
      <c r="B27" s="35"/>
      <c r="C27" s="36"/>
      <c r="D27" s="8">
        <v>0</v>
      </c>
      <c r="E27" s="8">
        <v>0</v>
      </c>
      <c r="F27" s="10">
        <v>0</v>
      </c>
      <c r="G27" s="8">
        <v>0</v>
      </c>
      <c r="H27" s="8">
        <v>0</v>
      </c>
      <c r="I27" s="22">
        <v>0</v>
      </c>
    </row>
    <row r="28" spans="1:13">
      <c r="A28" s="34" t="s">
        <v>33</v>
      </c>
      <c r="B28" s="35"/>
      <c r="C28" s="36"/>
      <c r="D28" s="8">
        <v>0</v>
      </c>
      <c r="E28" s="8">
        <v>0</v>
      </c>
      <c r="F28" s="10">
        <v>0</v>
      </c>
      <c r="G28" s="8">
        <v>0</v>
      </c>
      <c r="H28" s="8">
        <v>0</v>
      </c>
      <c r="I28" s="22">
        <v>0</v>
      </c>
    </row>
    <row r="29" spans="1:13">
      <c r="A29" s="34" t="s">
        <v>34</v>
      </c>
      <c r="B29" s="35"/>
      <c r="C29" s="36"/>
      <c r="D29" s="8">
        <v>0</v>
      </c>
      <c r="E29" s="8">
        <v>0</v>
      </c>
      <c r="F29" s="10">
        <v>0</v>
      </c>
      <c r="G29" s="8">
        <v>0</v>
      </c>
      <c r="H29" s="8">
        <v>0</v>
      </c>
      <c r="I29" s="22">
        <v>0</v>
      </c>
    </row>
    <row r="30" spans="1:13">
      <c r="A30" s="34" t="s">
        <v>35</v>
      </c>
      <c r="B30" s="35"/>
      <c r="C30" s="36"/>
      <c r="D30" s="8">
        <v>0</v>
      </c>
      <c r="E30" s="8">
        <v>0</v>
      </c>
      <c r="F30" s="10">
        <v>0</v>
      </c>
      <c r="G30" s="8">
        <v>0</v>
      </c>
      <c r="H30" s="8">
        <v>0</v>
      </c>
      <c r="I30" s="22">
        <v>0</v>
      </c>
    </row>
    <row r="31" spans="1:13" ht="15" customHeight="1">
      <c r="A31" s="37" t="s">
        <v>36</v>
      </c>
      <c r="B31" s="38"/>
      <c r="C31" s="39"/>
      <c r="D31" s="7">
        <f>D32</f>
        <v>1916112</v>
      </c>
      <c r="E31" s="7">
        <v>0</v>
      </c>
      <c r="F31" s="7">
        <f>F32</f>
        <v>1916112</v>
      </c>
      <c r="G31" s="7">
        <f>G32</f>
        <v>638704</v>
      </c>
      <c r="H31" s="7">
        <f>H32</f>
        <v>625040</v>
      </c>
      <c r="I31" s="7">
        <f>F31-G31</f>
        <v>1277408</v>
      </c>
    </row>
    <row r="32" spans="1:13">
      <c r="A32" s="37" t="s">
        <v>37</v>
      </c>
      <c r="B32" s="38"/>
      <c r="C32" s="39"/>
      <c r="D32" s="8">
        <v>1916112</v>
      </c>
      <c r="E32" s="8">
        <v>0</v>
      </c>
      <c r="F32" s="10">
        <f>D32</f>
        <v>1916112</v>
      </c>
      <c r="G32" s="8">
        <v>638704</v>
      </c>
      <c r="H32" s="8">
        <v>625040</v>
      </c>
      <c r="I32" s="22">
        <f>F32-G32</f>
        <v>1277408</v>
      </c>
    </row>
    <row r="33" spans="1:9">
      <c r="A33" s="34" t="s">
        <v>38</v>
      </c>
      <c r="B33" s="35"/>
      <c r="C33" s="36"/>
      <c r="D33" s="8">
        <v>0</v>
      </c>
      <c r="E33" s="8">
        <v>0</v>
      </c>
      <c r="F33" s="10">
        <v>0</v>
      </c>
      <c r="G33" s="8">
        <v>0</v>
      </c>
      <c r="H33" s="8">
        <v>0</v>
      </c>
      <c r="I33" s="22">
        <v>0</v>
      </c>
    </row>
    <row r="34" spans="1:9">
      <c r="A34" s="34" t="s">
        <v>39</v>
      </c>
      <c r="B34" s="35"/>
      <c r="C34" s="36"/>
      <c r="D34" s="8">
        <v>0</v>
      </c>
      <c r="E34" s="8">
        <v>0</v>
      </c>
      <c r="F34" s="10">
        <v>0</v>
      </c>
      <c r="G34" s="8">
        <v>0</v>
      </c>
      <c r="H34" s="8">
        <v>0</v>
      </c>
      <c r="I34" s="22">
        <v>0</v>
      </c>
    </row>
    <row r="35" spans="1:9">
      <c r="A35" s="34" t="s">
        <v>40</v>
      </c>
      <c r="B35" s="35"/>
      <c r="C35" s="36"/>
      <c r="D35" s="8">
        <v>0</v>
      </c>
      <c r="E35" s="8">
        <v>0</v>
      </c>
      <c r="F35" s="10">
        <v>0</v>
      </c>
      <c r="G35" s="8">
        <v>0</v>
      </c>
      <c r="H35" s="8">
        <v>0</v>
      </c>
      <c r="I35" s="22">
        <v>0</v>
      </c>
    </row>
    <row r="36" spans="1:9">
      <c r="A36" s="11"/>
      <c r="B36" s="12"/>
      <c r="C36" s="13"/>
      <c r="D36" s="14"/>
      <c r="E36" s="15"/>
      <c r="F36" s="15"/>
      <c r="G36" s="15"/>
      <c r="H36" s="15"/>
      <c r="I36" s="15"/>
    </row>
    <row r="37" spans="1:9">
      <c r="A37" s="16"/>
      <c r="B37" s="43" t="s">
        <v>41</v>
      </c>
      <c r="C37" s="44"/>
      <c r="D37" s="18">
        <f>D31+D6</f>
        <v>36852953</v>
      </c>
      <c r="E37" s="18">
        <v>0</v>
      </c>
      <c r="F37" s="18">
        <f>F10+F31</f>
        <v>36547613</v>
      </c>
      <c r="G37" s="18">
        <f>G31+G6</f>
        <v>14057999.859999999</v>
      </c>
      <c r="H37" s="18">
        <f>H6+H31</f>
        <v>14040983.459999999</v>
      </c>
      <c r="I37" s="18">
        <f>I6+I31</f>
        <v>22489613.140000001</v>
      </c>
    </row>
    <row r="38" spans="1:9">
      <c r="A38" s="19"/>
      <c r="B38" s="17"/>
      <c r="C38" s="17"/>
      <c r="D38" s="20"/>
      <c r="E38" s="20"/>
      <c r="F38" s="20"/>
      <c r="G38" s="20"/>
      <c r="H38" s="20"/>
      <c r="I38" s="20"/>
    </row>
    <row r="39" spans="1:9" ht="16.5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6.5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6.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6.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6.5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6.5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6.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6.5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6.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6.5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6.5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6.5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6.5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6.5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6.5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6.5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6.5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6.5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6.5">
      <c r="A57" s="21"/>
      <c r="B57" s="21"/>
      <c r="C57" s="21"/>
      <c r="D57" s="21"/>
      <c r="E57" s="21"/>
      <c r="F57" s="21"/>
      <c r="G57" s="21"/>
      <c r="H57" s="21"/>
      <c r="I57" s="21"/>
    </row>
  </sheetData>
  <mergeCells count="35">
    <mergeCell ref="A35:C35"/>
    <mergeCell ref="B37:C37"/>
    <mergeCell ref="I3:I4"/>
    <mergeCell ref="A1:I2"/>
    <mergeCell ref="A3:C5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D3:H3"/>
    <mergeCell ref="A6:C6"/>
    <mergeCell ref="A7:C7"/>
    <mergeCell ref="A8:C8"/>
    <mergeCell ref="A9:C9"/>
  </mergeCells>
  <pageMargins left="0.4" right="0.12" top="0.31" bottom="0.35" header="0.31496062992126" footer="0.31496062992126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2019-07-08T20:27:39Z</cp:lastPrinted>
  <dcterms:created xsi:type="dcterms:W3CDTF">2018-05-02T20:04:00Z</dcterms:created>
  <dcterms:modified xsi:type="dcterms:W3CDTF">2019-07-08T20:35:41Z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2058-11.2.0.8668</vt:lpwstr>
  </property>
</Properties>
</file>