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8355" tabRatio="500" activeTab="0"/>
  </bookViews>
  <sheets>
    <sheet name="Sheet1" sheetId="1" r:id="rId1"/>
  </sheets>
  <definedNames>
    <definedName name="_xlnm.Print_Area" localSheetId="0">'Sheet1'!$A$1:$F$67</definedName>
    <definedName name="_xlnm.Print_Area" localSheetId="0">'Sheet1'!$A$1:$F$66</definedName>
  </definedNames>
  <calcPr fullCalcOnLoad="1"/>
</workbook>
</file>

<file path=xl/sharedStrings.xml><?xml version="1.0" encoding="utf-8"?>
<sst xmlns="http://schemas.openxmlformats.org/spreadsheetml/2006/main" count="68" uniqueCount="50">
  <si>
    <t>INSTITUTO MUNICIPAL DE LAS MUJERES DE PACHUCA DE SOTO</t>
  </si>
  <si>
    <t>BALANCE PRESUPUESTARIO</t>
  </si>
  <si>
    <t>1.00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</si>
  <si>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</si>
  <si>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</si>
  <si>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</si>
  <si>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</si>
  <si>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</si>
  <si>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</si>
  <si>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</si>
  <si>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</si>
  <si>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</si>
  <si>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</si>
  <si>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</si>
  <si>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</si>
  <si>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</si>
  <si>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</si>
  <si>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</si>
  <si>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</si>
  <si>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</si>
  <si>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</si>
  <si>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</si>
  <si>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</si>
  <si>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</si>
  <si>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</si>
  <si>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</si>
  <si>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</si>
  <si>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</si>
  <si>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</si>
  <si>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</si>
  <si>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</si>
  <si>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</si>
  <si>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</si>
  <si>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</si>
  <si>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</si>
  <si>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</si>
  <si>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</si>
  <si>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</si>
  <si>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</si>
  <si>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</si>
  <si>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</si>
  <si>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</si>
  <si>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</si>
  <si>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</si>
  <si>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</si>
  <si>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</si>
  <si>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</si>
  <si>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</si>
  <si>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</si>
  <si>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30 DE JUNIO DE 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</si>
</sst>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7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7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3" fillId="33" borderId="1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center" vertical="top" wrapText="1" readingOrder="1"/>
    </xf>
    <xf numFmtId="4" fontId="4" fillId="0" borderId="0" xfId="0" applyNumberFormat="1" applyFont="1" applyAlignment="1">
      <alignment horizontal="right" vertical="top"/>
    </xf>
    <xf numFmtId="4" fontId="0" fillId="0" borderId="0" xfId="0" applyNumberFormat="1" applyAlignment="1">
      <alignment vertical="top"/>
    </xf>
    <xf numFmtId="0" fontId="2" fillId="33" borderId="11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2" fillId="33" borderId="11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2" fillId="33" borderId="0" xfId="0" applyFont="1" applyFill="1" applyAlignment="1">
      <alignment horizontal="center"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lLevel_1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RowLevel_1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64</xdr:row>
      <xdr:rowOff>0</xdr:rowOff>
    </xdr:from>
    <xdr:to>
      <xdr:col>1</xdr:col>
      <xdr:colOff>1895475</xdr:colOff>
      <xdr:row>66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6200" y="10515600"/>
          <a:ext cx="21240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EJECUTIVA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MTRA. JENNY MARLÚ MELGAREJO CHINO</a:t>
          </a:r>
        </a:p>
      </xdr:txBody>
    </xdr:sp>
    <xdr:clientData/>
  </xdr:twoCellAnchor>
  <xdr:twoCellAnchor>
    <xdr:from>
      <xdr:col>2</xdr:col>
      <xdr:colOff>285750</xdr:colOff>
      <xdr:row>63</xdr:row>
      <xdr:rowOff>95250</xdr:rowOff>
    </xdr:from>
    <xdr:to>
      <xdr:col>3</xdr:col>
      <xdr:colOff>581025</xdr:colOff>
      <xdr:row>66</xdr:row>
      <xdr:rowOff>95250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952750" y="10515600"/>
          <a:ext cx="178117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ARIEL RAÚL GARCÍA CERVANTES</a:t>
          </a:r>
        </a:p>
      </xdr:txBody>
    </xdr:sp>
    <xdr:clientData/>
  </xdr:twoCellAnchor>
  <xdr:twoCellAnchor>
    <xdr:from>
      <xdr:col>3</xdr:col>
      <xdr:colOff>790575</xdr:colOff>
      <xdr:row>63</xdr:row>
      <xdr:rowOff>66675</xdr:rowOff>
    </xdr:from>
    <xdr:to>
      <xdr:col>5</xdr:col>
      <xdr:colOff>781050</xdr:colOff>
      <xdr:row>66</xdr:row>
      <xdr:rowOff>9525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943475" y="10487025"/>
          <a:ext cx="20193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 ADMINISTRATIVO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JORGE DAJUI ROSAS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68"/>
  <sheetViews>
    <sheetView showGridLines="0" tabSelected="1" view="pageBreakPreview" zoomScale="120" zoomScaleSheetLayoutView="120" zoomScalePageLayoutView="0" workbookViewId="0" topLeftCell="A1">
      <selection activeCell="A4" sqref="A4:F4"/>
    </sheetView>
  </sheetViews>
  <sheetFormatPr defaultColWidth="6.8515625" defaultRowHeight="12.75" customHeight="1"/>
  <cols>
    <col min="1" max="1" width="4.57421875" style="0" customWidth="1"/>
    <col min="2" max="2" width="35.421875" style="0" customWidth="1"/>
    <col min="3" max="3" width="22.28125" style="0" customWidth="1"/>
    <col min="4" max="4" width="15.140625" style="0" customWidth="1"/>
    <col min="5" max="5" width="15.28125" style="0" customWidth="1"/>
    <col min="6" max="6" width="15.140625" style="0" customWidth="1"/>
    <col min="7" max="7" width="12.8515625" style="0" customWidth="1"/>
    <col min="8" max="8" width="11.7109375" style="0" bestFit="1" customWidth="1"/>
  </cols>
  <sheetData>
    <row r="1" spans="1:6" s="1" customFormat="1" ht="12.75">
      <c r="A1" s="16" t="s">
        <v>0</v>
      </c>
      <c r="B1" s="16"/>
      <c r="C1" s="16"/>
      <c r="D1" s="16"/>
      <c r="E1" s="16"/>
      <c r="F1" s="16"/>
    </row>
    <row r="2" spans="1:6" s="1" customFormat="1" ht="12.75">
      <c r="A2" s="16" t="s">
        <v>1</v>
      </c>
      <c r="B2" s="16"/>
      <c r="C2" s="16"/>
      <c r="D2" s="16"/>
      <c r="E2" s="16"/>
      <c r="F2" s="16"/>
    </row>
    <row r="3" spans="1:6" s="1" customFormat="1" ht="12.75">
      <c r="A3" s="16" t="s">
        <v>49</v>
      </c>
      <c r="B3" s="16"/>
      <c r="C3" s="16"/>
      <c r="D3" s="16"/>
      <c r="E3" s="16"/>
      <c r="F3" s="16"/>
    </row>
    <row r="4" spans="1:6" s="1" customFormat="1" ht="12.75">
      <c r="A4" s="16"/>
      <c r="B4" s="16"/>
      <c r="C4" s="16"/>
      <c r="D4" s="16"/>
      <c r="E4" s="16"/>
      <c r="F4" s="16"/>
    </row>
    <row r="5" ht="10.5" customHeight="1"/>
    <row r="6" ht="2.25" customHeight="1"/>
    <row r="7" spans="1:6" s="1" customFormat="1" ht="13.5" customHeight="1">
      <c r="A7" s="11" t="s">
        <v>2</v>
      </c>
      <c r="B7" s="12" t="s">
        <v>3</v>
      </c>
      <c r="C7" s="12"/>
      <c r="D7" s="10" t="s">
        <v>4</v>
      </c>
      <c r="E7" s="10" t="s">
        <v>5</v>
      </c>
      <c r="F7" s="10" t="s">
        <v>6</v>
      </c>
    </row>
    <row r="8" spans="1:6" s="1" customFormat="1" ht="13.5" customHeight="1">
      <c r="A8" s="11"/>
      <c r="B8" s="12"/>
      <c r="C8" s="12"/>
      <c r="D8" s="10"/>
      <c r="E8" s="10"/>
      <c r="F8" s="10"/>
    </row>
    <row r="9" spans="2:6" ht="12.75">
      <c r="B9" s="13" t="s">
        <v>7</v>
      </c>
      <c r="C9" s="13"/>
      <c r="D9" s="4">
        <f>+D10+D11</f>
        <v>2500000</v>
      </c>
      <c r="E9" s="4">
        <v>1175003.45</v>
      </c>
      <c r="F9" s="4">
        <f>+E9</f>
        <v>1175003.45</v>
      </c>
    </row>
    <row r="10" spans="2:6" ht="12.75">
      <c r="B10" s="13" t="s">
        <v>8</v>
      </c>
      <c r="C10" s="13"/>
      <c r="D10" s="4">
        <v>2500000</v>
      </c>
      <c r="E10" s="4">
        <f>+E9-E11</f>
        <v>1175003.45</v>
      </c>
      <c r="F10" s="4">
        <f>+F9</f>
        <v>1175003.45</v>
      </c>
    </row>
    <row r="11" spans="2:6" ht="12.75">
      <c r="B11" s="13" t="s">
        <v>9</v>
      </c>
      <c r="C11" s="13"/>
      <c r="D11" s="4">
        <v>0</v>
      </c>
      <c r="E11" s="4">
        <f>+D11</f>
        <v>0</v>
      </c>
      <c r="F11" s="4">
        <f>+E11</f>
        <v>0</v>
      </c>
    </row>
    <row r="12" spans="2:7" ht="12.75">
      <c r="B12" s="13" t="s">
        <v>10</v>
      </c>
      <c r="C12" s="13"/>
      <c r="D12" s="4">
        <v>0</v>
      </c>
      <c r="E12" s="4">
        <v>0</v>
      </c>
      <c r="F12" s="4">
        <v>0</v>
      </c>
      <c r="G12" s="5"/>
    </row>
    <row r="13" spans="2:6" ht="12.75">
      <c r="B13" s="13" t="s">
        <v>11</v>
      </c>
      <c r="C13" s="13"/>
      <c r="D13" s="4">
        <f>+D14+D15</f>
        <v>2500000</v>
      </c>
      <c r="E13" s="4">
        <v>1199272.8</v>
      </c>
      <c r="F13" s="4">
        <v>1195628.8</v>
      </c>
    </row>
    <row r="14" spans="2:6" ht="12.75">
      <c r="B14" s="13" t="s">
        <v>12</v>
      </c>
      <c r="C14" s="13"/>
      <c r="D14" s="4">
        <f>+D10</f>
        <v>2500000</v>
      </c>
      <c r="E14" s="4">
        <f>+E13</f>
        <v>1199272.8</v>
      </c>
      <c r="F14" s="4">
        <f>+F13</f>
        <v>1195628.8</v>
      </c>
    </row>
    <row r="15" spans="2:6" ht="12.75">
      <c r="B15" s="13" t="s">
        <v>13</v>
      </c>
      <c r="C15" s="13"/>
      <c r="D15" s="4">
        <v>0</v>
      </c>
      <c r="E15" s="4">
        <v>0</v>
      </c>
      <c r="F15" s="4">
        <f>+E15</f>
        <v>0</v>
      </c>
    </row>
    <row r="16" spans="2:6" ht="12.75">
      <c r="B16" s="13" t="s">
        <v>14</v>
      </c>
      <c r="C16" s="13"/>
      <c r="D16" s="4">
        <v>0</v>
      </c>
      <c r="E16" s="4">
        <v>0</v>
      </c>
      <c r="F16" s="4">
        <v>0</v>
      </c>
    </row>
    <row r="17" spans="2:6" ht="23.25" customHeight="1">
      <c r="B17" s="14" t="s">
        <v>15</v>
      </c>
      <c r="C17" s="14"/>
      <c r="D17" s="4">
        <v>0</v>
      </c>
      <c r="E17" s="4">
        <v>0</v>
      </c>
      <c r="F17" s="4">
        <v>0</v>
      </c>
    </row>
    <row r="18" spans="2:6" ht="25.5" customHeight="1">
      <c r="B18" s="14" t="s">
        <v>16</v>
      </c>
      <c r="C18" s="14"/>
      <c r="D18" s="4">
        <v>0</v>
      </c>
      <c r="E18" s="4">
        <v>0</v>
      </c>
      <c r="F18" s="4">
        <v>0</v>
      </c>
    </row>
    <row r="19" spans="2:6" ht="12.75">
      <c r="B19" s="13" t="s">
        <v>17</v>
      </c>
      <c r="C19" s="13"/>
      <c r="D19" s="4">
        <f>+D9-D13+D16</f>
        <v>0</v>
      </c>
      <c r="E19" s="4">
        <f>+E9-E13+E16</f>
        <v>-24269.350000000093</v>
      </c>
      <c r="F19" s="4">
        <f>+F9-F13+F16</f>
        <v>-20625.350000000093</v>
      </c>
    </row>
    <row r="20" spans="2:8" ht="12.75">
      <c r="B20" s="13" t="s">
        <v>18</v>
      </c>
      <c r="C20" s="13"/>
      <c r="D20" s="4">
        <f>+D19-D12</f>
        <v>0</v>
      </c>
      <c r="E20" s="4">
        <f>+E19-E12</f>
        <v>-24269.350000000093</v>
      </c>
      <c r="F20" s="4">
        <f>+F19-F12</f>
        <v>-20625.350000000093</v>
      </c>
      <c r="H20" s="5"/>
    </row>
    <row r="21" spans="2:6" ht="25.5" customHeight="1">
      <c r="B21" s="14" t="s">
        <v>19</v>
      </c>
      <c r="C21" s="14"/>
      <c r="D21" s="4">
        <f>+D20-D16</f>
        <v>0</v>
      </c>
      <c r="E21" s="4">
        <f>+E20-E16</f>
        <v>-24269.350000000093</v>
      </c>
      <c r="F21" s="4">
        <f>+F20-F16</f>
        <v>-20625.350000000093</v>
      </c>
    </row>
    <row r="22" ht="9.75" customHeight="1"/>
    <row r="23" ht="2.25" customHeight="1"/>
    <row r="24" spans="1:6" s="1" customFormat="1" ht="27" customHeight="1">
      <c r="A24" s="2" t="s">
        <v>20</v>
      </c>
      <c r="B24" s="12" t="s">
        <v>3</v>
      </c>
      <c r="C24" s="12"/>
      <c r="D24" s="6" t="s">
        <v>21</v>
      </c>
      <c r="E24" s="3" t="s">
        <v>5</v>
      </c>
      <c r="F24" s="6" t="s">
        <v>22</v>
      </c>
    </row>
    <row r="25" spans="2:6" ht="12.75">
      <c r="B25" s="13" t="s">
        <v>23</v>
      </c>
      <c r="C25" s="13"/>
      <c r="D25" s="4">
        <v>0</v>
      </c>
      <c r="E25" s="4">
        <v>0</v>
      </c>
      <c r="F25" s="4">
        <v>0</v>
      </c>
    </row>
    <row r="26" spans="2:6" ht="12.75">
      <c r="B26" s="13" t="s">
        <v>24</v>
      </c>
      <c r="C26" s="13"/>
      <c r="D26" s="4">
        <v>0</v>
      </c>
      <c r="E26" s="4">
        <v>0</v>
      </c>
      <c r="F26" s="4">
        <v>0</v>
      </c>
    </row>
    <row r="27" spans="2:6" ht="12.75">
      <c r="B27" s="13" t="s">
        <v>25</v>
      </c>
      <c r="C27" s="13"/>
      <c r="D27" s="4">
        <v>0</v>
      </c>
      <c r="E27" s="4">
        <v>0</v>
      </c>
      <c r="F27" s="4">
        <v>0</v>
      </c>
    </row>
    <row r="28" spans="2:6" ht="12.75">
      <c r="B28" s="13" t="s">
        <v>26</v>
      </c>
      <c r="C28" s="13"/>
      <c r="D28" s="4">
        <v>0</v>
      </c>
      <c r="E28" s="4">
        <f>+E21+E25</f>
        <v>-24269.350000000093</v>
      </c>
      <c r="F28" s="4">
        <f>+F21+F25</f>
        <v>-20625.350000000093</v>
      </c>
    </row>
    <row r="29" ht="9.75" customHeight="1"/>
    <row r="30" ht="2.25" customHeight="1"/>
    <row r="31" spans="1:6" s="1" customFormat="1" ht="13.5" customHeight="1">
      <c r="A31" s="11" t="s">
        <v>27</v>
      </c>
      <c r="B31" s="12" t="s">
        <v>3</v>
      </c>
      <c r="C31" s="12"/>
      <c r="D31" s="10" t="s">
        <v>4</v>
      </c>
      <c r="E31" s="10" t="s">
        <v>5</v>
      </c>
      <c r="F31" s="10" t="s">
        <v>6</v>
      </c>
    </row>
    <row r="32" spans="1:6" s="1" customFormat="1" ht="13.5" customHeight="1">
      <c r="A32" s="11"/>
      <c r="B32" s="12"/>
      <c r="C32" s="12"/>
      <c r="D32" s="10"/>
      <c r="E32" s="10"/>
      <c r="F32" s="10"/>
    </row>
    <row r="33" spans="2:6" ht="12.75">
      <c r="B33" s="13" t="s">
        <v>28</v>
      </c>
      <c r="C33" s="13"/>
      <c r="D33" s="4">
        <v>0</v>
      </c>
      <c r="E33" s="4">
        <v>0</v>
      </c>
      <c r="F33" s="4">
        <v>0</v>
      </c>
    </row>
    <row r="34" spans="2:6" ht="12.75">
      <c r="B34" s="13" t="s">
        <v>29</v>
      </c>
      <c r="C34" s="13"/>
      <c r="D34" s="4">
        <v>0</v>
      </c>
      <c r="E34" s="4">
        <v>0</v>
      </c>
      <c r="F34" s="4">
        <v>0</v>
      </c>
    </row>
    <row r="35" spans="2:6" ht="12.75">
      <c r="B35" s="13" t="s">
        <v>30</v>
      </c>
      <c r="C35" s="13"/>
      <c r="D35" s="4">
        <v>0</v>
      </c>
      <c r="E35" s="4">
        <v>0</v>
      </c>
      <c r="F35" s="4">
        <v>0</v>
      </c>
    </row>
    <row r="36" spans="2:6" ht="12.75">
      <c r="B36" s="13" t="s">
        <v>31</v>
      </c>
      <c r="C36" s="13"/>
      <c r="D36" s="4">
        <v>0</v>
      </c>
      <c r="E36" s="4">
        <v>0</v>
      </c>
      <c r="F36" s="4">
        <v>0</v>
      </c>
    </row>
    <row r="37" spans="2:6" ht="12.75">
      <c r="B37" s="13" t="s">
        <v>32</v>
      </c>
      <c r="C37" s="13"/>
      <c r="D37" s="4">
        <v>0</v>
      </c>
      <c r="E37" s="4">
        <v>0</v>
      </c>
      <c r="F37" s="4">
        <v>0</v>
      </c>
    </row>
    <row r="38" spans="2:6" ht="12.75">
      <c r="B38" s="13" t="s">
        <v>33</v>
      </c>
      <c r="C38" s="13"/>
      <c r="D38" s="4">
        <v>0</v>
      </c>
      <c r="E38" s="4">
        <v>0</v>
      </c>
      <c r="F38" s="4">
        <v>0</v>
      </c>
    </row>
    <row r="39" spans="2:6" ht="12.75">
      <c r="B39" s="13" t="s">
        <v>34</v>
      </c>
      <c r="C39" s="13"/>
      <c r="D39" s="4">
        <v>0</v>
      </c>
      <c r="E39" s="4">
        <v>0</v>
      </c>
      <c r="F39" s="4">
        <v>0</v>
      </c>
    </row>
    <row r="40" ht="9.75" customHeight="1"/>
    <row r="41" ht="2.25" customHeight="1"/>
    <row r="42" spans="1:6" s="1" customFormat="1" ht="13.5" customHeight="1">
      <c r="A42" s="11" t="s">
        <v>35</v>
      </c>
      <c r="B42" s="12" t="s">
        <v>3</v>
      </c>
      <c r="C42" s="12"/>
      <c r="D42" s="10" t="s">
        <v>4</v>
      </c>
      <c r="E42" s="10" t="s">
        <v>5</v>
      </c>
      <c r="F42" s="10" t="s">
        <v>6</v>
      </c>
    </row>
    <row r="43" spans="1:6" s="1" customFormat="1" ht="13.5" customHeight="1">
      <c r="A43" s="11"/>
      <c r="B43" s="12"/>
      <c r="C43" s="12"/>
      <c r="D43" s="10"/>
      <c r="E43" s="10"/>
      <c r="F43" s="10"/>
    </row>
    <row r="44" spans="2:6" ht="12.75">
      <c r="B44" s="13" t="s">
        <v>36</v>
      </c>
      <c r="C44" s="13"/>
      <c r="D44" s="4">
        <f>+D9</f>
        <v>2500000</v>
      </c>
      <c r="E44" s="4">
        <f>+E9</f>
        <v>1175003.45</v>
      </c>
      <c r="F44" s="4">
        <f>+E44</f>
        <v>1175003.45</v>
      </c>
    </row>
    <row r="45" spans="2:6" ht="12.75">
      <c r="B45" s="13" t="s">
        <v>37</v>
      </c>
      <c r="C45" s="13"/>
      <c r="D45" s="4">
        <v>0</v>
      </c>
      <c r="E45" s="4">
        <v>0</v>
      </c>
      <c r="F45" s="4">
        <v>0</v>
      </c>
    </row>
    <row r="46" spans="2:6" ht="12.75">
      <c r="B46" s="13" t="s">
        <v>29</v>
      </c>
      <c r="C46" s="13"/>
      <c r="D46" s="4">
        <v>0</v>
      </c>
      <c r="E46" s="4">
        <v>0</v>
      </c>
      <c r="F46" s="4">
        <v>0</v>
      </c>
    </row>
    <row r="47" spans="2:6" ht="12.75">
      <c r="B47" s="13" t="s">
        <v>32</v>
      </c>
      <c r="C47" s="13"/>
      <c r="D47" s="4">
        <v>0</v>
      </c>
      <c r="E47" s="4">
        <v>0</v>
      </c>
      <c r="F47" s="4">
        <v>0</v>
      </c>
    </row>
    <row r="48" spans="2:6" ht="12.75">
      <c r="B48" s="13" t="s">
        <v>38</v>
      </c>
      <c r="C48" s="13"/>
      <c r="D48" s="4">
        <f>+D13</f>
        <v>2500000</v>
      </c>
      <c r="E48" s="4">
        <f>+E13</f>
        <v>1199272.8</v>
      </c>
      <c r="F48" s="4">
        <f>+F13</f>
        <v>1195628.8</v>
      </c>
    </row>
    <row r="49" spans="2:8" ht="12.75">
      <c r="B49" s="13" t="s">
        <v>39</v>
      </c>
      <c r="C49" s="13"/>
      <c r="D49" s="4">
        <v>0</v>
      </c>
      <c r="E49" s="4">
        <v>0</v>
      </c>
      <c r="F49" s="4">
        <v>0</v>
      </c>
      <c r="H49" s="5"/>
    </row>
    <row r="50" spans="2:7" ht="12.75">
      <c r="B50" s="13" t="s">
        <v>40</v>
      </c>
      <c r="C50" s="13"/>
      <c r="D50" s="4">
        <f>+D10+D12-D14+D17</f>
        <v>0</v>
      </c>
      <c r="E50" s="4">
        <f>+E9+E12-E14+E17</f>
        <v>-24269.350000000093</v>
      </c>
      <c r="F50" s="4">
        <f>+F9+F12-F14+F17</f>
        <v>-20625.350000000093</v>
      </c>
      <c r="G50" s="5"/>
    </row>
    <row r="51" spans="2:6" ht="12.75">
      <c r="B51" s="13" t="s">
        <v>41</v>
      </c>
      <c r="C51" s="13"/>
      <c r="D51" s="4">
        <f>+D50-D45</f>
        <v>0</v>
      </c>
      <c r="E51" s="4">
        <f>+E50-E45</f>
        <v>-24269.350000000093</v>
      </c>
      <c r="F51" s="4">
        <f>+F50-F45</f>
        <v>-20625.350000000093</v>
      </c>
    </row>
    <row r="52" ht="9.75" customHeight="1"/>
    <row r="53" ht="2.25" customHeight="1"/>
    <row r="54" spans="1:6" s="1" customFormat="1" ht="13.5" customHeight="1">
      <c r="A54" s="11" t="s">
        <v>42</v>
      </c>
      <c r="B54" s="12" t="s">
        <v>3</v>
      </c>
      <c r="C54" s="12"/>
      <c r="D54" s="10" t="s">
        <v>4</v>
      </c>
      <c r="E54" s="10" t="s">
        <v>5</v>
      </c>
      <c r="F54" s="10" t="s">
        <v>6</v>
      </c>
    </row>
    <row r="55" spans="1:6" s="1" customFormat="1" ht="13.5" customHeight="1">
      <c r="A55" s="11"/>
      <c r="B55" s="12"/>
      <c r="C55" s="12"/>
      <c r="D55" s="10"/>
      <c r="E55" s="10"/>
      <c r="F55" s="10"/>
    </row>
    <row r="56" spans="2:6" ht="12.75">
      <c r="B56" s="13" t="s">
        <v>43</v>
      </c>
      <c r="C56" s="13"/>
      <c r="D56" s="4">
        <v>0</v>
      </c>
      <c r="E56" s="4">
        <v>0</v>
      </c>
      <c r="F56" s="4">
        <v>0</v>
      </c>
    </row>
    <row r="57" spans="2:6" ht="12.75">
      <c r="B57" s="13" t="s">
        <v>44</v>
      </c>
      <c r="C57" s="13"/>
      <c r="D57" s="4">
        <v>0</v>
      </c>
      <c r="E57" s="4">
        <v>0</v>
      </c>
      <c r="F57" s="4">
        <v>0</v>
      </c>
    </row>
    <row r="58" spans="2:6" ht="12.75">
      <c r="B58" s="13" t="s">
        <v>30</v>
      </c>
      <c r="C58" s="13"/>
      <c r="D58" s="4">
        <v>0</v>
      </c>
      <c r="E58" s="4">
        <v>0</v>
      </c>
      <c r="F58" s="4">
        <v>0</v>
      </c>
    </row>
    <row r="59" spans="2:6" ht="12.75">
      <c r="B59" s="13" t="s">
        <v>33</v>
      </c>
      <c r="C59" s="13"/>
      <c r="D59" s="4">
        <v>0</v>
      </c>
      <c r="E59" s="4">
        <v>0</v>
      </c>
      <c r="F59" s="4">
        <v>0</v>
      </c>
    </row>
    <row r="60" spans="2:6" ht="12.75">
      <c r="B60" s="13" t="s">
        <v>45</v>
      </c>
      <c r="C60" s="13"/>
      <c r="D60" s="4">
        <v>0</v>
      </c>
      <c r="E60" s="4">
        <f>+E15</f>
        <v>0</v>
      </c>
      <c r="F60" s="4">
        <f>+E60</f>
        <v>0</v>
      </c>
    </row>
    <row r="61" spans="2:6" ht="12.75">
      <c r="B61" s="13" t="s">
        <v>46</v>
      </c>
      <c r="C61" s="13"/>
      <c r="D61" s="4">
        <v>0</v>
      </c>
      <c r="E61" s="4">
        <v>0</v>
      </c>
      <c r="F61" s="4">
        <v>0</v>
      </c>
    </row>
    <row r="62" spans="2:6" ht="26.25" customHeight="1">
      <c r="B62" s="14" t="s">
        <v>47</v>
      </c>
      <c r="C62" s="14"/>
      <c r="D62" s="4">
        <f>+D56+D58-D60+D61</f>
        <v>0</v>
      </c>
      <c r="E62" s="4">
        <f>+E56+E58-E60+E61</f>
        <v>0</v>
      </c>
      <c r="F62" s="4">
        <v>0</v>
      </c>
    </row>
    <row r="63" spans="2:6" ht="27" customHeight="1">
      <c r="B63" s="14" t="s">
        <v>48</v>
      </c>
      <c r="C63" s="14"/>
      <c r="D63" s="4">
        <f>++D62-D57</f>
        <v>0</v>
      </c>
      <c r="E63" s="4">
        <f>++E62-E57</f>
        <v>0</v>
      </c>
      <c r="F63" s="4">
        <v>0</v>
      </c>
    </row>
    <row r="64" ht="7.5" customHeight="1"/>
    <row r="65" spans="2:6" ht="12.75">
      <c r="B65" s="7"/>
      <c r="C65" s="15"/>
      <c r="D65" s="15"/>
      <c r="E65" s="15"/>
      <c r="F65" s="15"/>
    </row>
    <row r="66" ht="36.75" customHeight="1">
      <c r="B66" s="8"/>
    </row>
    <row r="67" spans="2:6" ht="12.75">
      <c r="B67" s="9"/>
      <c r="C67" s="15"/>
      <c r="D67" s="15"/>
      <c r="E67" s="15"/>
      <c r="F67" s="15"/>
    </row>
    <row r="68" ht="12.75" customHeight="1">
      <c r="B68" s="9"/>
    </row>
  </sheetData>
  <sheetProtection/>
  <mergeCells count="69">
    <mergeCell ref="A1:F1"/>
    <mergeCell ref="A2:F2"/>
    <mergeCell ref="A3:F3"/>
    <mergeCell ref="A4:F4"/>
    <mergeCell ref="B9:C9"/>
    <mergeCell ref="B10:C10"/>
    <mergeCell ref="A7:A8"/>
    <mergeCell ref="E7:E8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4:C24"/>
    <mergeCell ref="B25:C25"/>
    <mergeCell ref="B26:C26"/>
    <mergeCell ref="B27:C27"/>
    <mergeCell ref="B28:C28"/>
    <mergeCell ref="B33:C33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48:C48"/>
    <mergeCell ref="B49:C49"/>
    <mergeCell ref="B50:C50"/>
    <mergeCell ref="B51:C51"/>
    <mergeCell ref="B56:C56"/>
    <mergeCell ref="B57:C57"/>
    <mergeCell ref="B58:C58"/>
    <mergeCell ref="B59:C59"/>
    <mergeCell ref="B60:C60"/>
    <mergeCell ref="B54:C55"/>
    <mergeCell ref="B61:C61"/>
    <mergeCell ref="B62:C62"/>
    <mergeCell ref="B63:C63"/>
    <mergeCell ref="C65:D65"/>
    <mergeCell ref="E65:F65"/>
    <mergeCell ref="C67:D67"/>
    <mergeCell ref="E67:F67"/>
    <mergeCell ref="A31:A32"/>
    <mergeCell ref="A42:A43"/>
    <mergeCell ref="A54:A55"/>
    <mergeCell ref="D7:D8"/>
    <mergeCell ref="D31:D32"/>
    <mergeCell ref="D42:D43"/>
    <mergeCell ref="D54:D55"/>
    <mergeCell ref="B7:C8"/>
    <mergeCell ref="B31:C32"/>
    <mergeCell ref="B42:C43"/>
    <mergeCell ref="E31:E32"/>
    <mergeCell ref="E42:E43"/>
    <mergeCell ref="E54:E55"/>
    <mergeCell ref="F7:F8"/>
    <mergeCell ref="F31:F32"/>
    <mergeCell ref="F42:F43"/>
    <mergeCell ref="F54:F55"/>
  </mergeCells>
  <printOptions/>
  <pageMargins left="0.25" right="0.25" top="0.25" bottom="0.25" header="0" footer="0"/>
  <pageSetup fitToHeight="0" fitToWidth="0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Jorge</cp:lastModifiedBy>
  <cp:lastPrinted>2019-10-08T16:00:25Z</cp:lastPrinted>
  <dcterms:created xsi:type="dcterms:W3CDTF">2018-10-04T15:27:51Z</dcterms:created>
  <dcterms:modified xsi:type="dcterms:W3CDTF">2020-07-15T02:26:46Z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01ED7F12F43C7AB4AB0B38C2ECE7BF1BB56BC25FD54FEAE7923275B681A85912FE9221DB8FF9001A76D5D641D295D2FC8ED81E677768978487C50EC7B41C01F7B239B3D1EA6185B4306FE0014EEF608E8849AC27C31CF6A821E4932349416EDBF082F190887A10DBE8377E0AC823F43C7ACFF5C9D1697331D662F5AAE88CAB9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8CD0227ADF978C43679C5A34F37F5994BEBD019088EB29AD08AA460C20EF1F33C472E6B5140C9A429A054055C73900E1A6CE528E684C067ECB19A32AB325B5D129BE1C8811D3304C418370587B5D857223CED7B4299AD862122361604012ECFDCE8F0039F2F45C68B435461C93B5C501966E203BA430B4715AFC67429F5DA65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2C326690144940023AF56F67EDA401DC306E65443F2619B74EA4123235F9F0274084B1598FEB7E9B436826DC94D3C8FC4CD988D6C594AB75587BE8E424BF57EC89A6AE3385F12D1BA9C8789E069B671BB270A2EA4E1878B35AB24BF1E3C449BF8728225E</vt:lpwstr>
  </property>
  <property fmtid="{D5CDD505-2E9C-101B-9397-08002B2CF9AE}" pid="9" name="KSOProductBuildVer">
    <vt:lpwstr>2058-10.2.0.7646</vt:lpwstr>
  </property>
  <property fmtid="{D5CDD505-2E9C-101B-9397-08002B2CF9AE}" pid="10" name="KSOReadingLayout">
    <vt:bool>false</vt:bool>
  </property>
</Properties>
</file>