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EPTIEMBRE 2023\LDF JUNIO\"/>
    </mc:Choice>
  </mc:AlternateContent>
  <xr:revisionPtr revIDLastSave="0" documentId="13_ncr:1_{3E3BF667-26BD-4B82-872A-97A3028BEDCB}" xr6:coauthVersionLast="47" xr6:coauthVersionMax="47" xr10:uidLastSave="{00000000-0000-0000-0000-000000000000}"/>
  <bookViews>
    <workbookView xWindow="-120" yWindow="-120" windowWidth="25440" windowHeight="1539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C20" i="1" s="1"/>
  <c r="B14" i="1"/>
  <c r="G28" i="1"/>
  <c r="F28" i="1"/>
  <c r="E28" i="1"/>
  <c r="C28" i="1"/>
  <c r="B28" i="1"/>
  <c r="G20" i="1"/>
  <c r="G32" i="1" s="1"/>
  <c r="F20" i="1"/>
  <c r="E20" i="1"/>
  <c r="E32" i="1" s="1"/>
  <c r="D20" i="1"/>
  <c r="B20" i="1"/>
  <c r="C32" i="1" l="1"/>
  <c r="D32" i="1"/>
  <c r="B32" i="1"/>
  <c r="F32" i="1"/>
</calcChain>
</file>

<file path=xl/sharedStrings.xml><?xml version="1.0" encoding="utf-8"?>
<sst xmlns="http://schemas.openxmlformats.org/spreadsheetml/2006/main" count="35" uniqueCount="35">
  <si>
    <t>(PESOS)</t>
  </si>
  <si>
    <t>CONCEPTO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</si>
  <si>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</si>
  <si>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</si>
  <si>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</si>
  <si>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</si>
  <si>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</si>
  <si>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</si>
  <si>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</si>
  <si>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</si>
  <si>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</si>
  <si>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</si>
  <si>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</si>
  <si>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</si>
  <si>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</si>
  <si>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</si>
  <si>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</si>
  <si>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</si>
  <si>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</si>
  <si>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</si>
  <si>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</si>
  <si>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</si>
  <si>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</si>
  <si>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</si>
  <si>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</si>
  <si>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</si>
  <si>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</si>
  <si>
    <t>Sistema para el Desarrollo Integral de las Familias del Municipio de Pachuca de Soto, Hidalgo.</t>
  </si>
  <si>
    <t>Resultados de Ingresos - LDF</t>
  </si>
  <si>
    <t>Año 5 (2018)</t>
  </si>
  <si>
    <t>Año  4 (2019)</t>
  </si>
  <si>
    <t>Año 3 (2020)</t>
  </si>
  <si>
    <t>Año 2 (2021)</t>
  </si>
  <si>
    <t>Año 1 (2022)</t>
  </si>
  <si>
    <t>Año en Cuestión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</si>
</sst>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 wrapText="1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9525</xdr:rowOff>
    </xdr:from>
    <xdr:to>
      <xdr:col>0</xdr:col>
      <xdr:colOff>1057275</xdr:colOff>
      <xdr:row>3</xdr:row>
      <xdr:rowOff>209550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200025" y="85725"/>
          <a:ext cx="857250" cy="5810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zoomScaleNormal="100" zoomScaleSheetLayoutView="100" workbookViewId="0">
      <selection activeCell="I40" sqref="I40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3.5703125" bestFit="1" customWidth="1"/>
  </cols>
  <sheetData>
    <row r="1" spans="1:8" ht="6" customHeight="1" x14ac:dyDescent="0.25">
      <c r="A1" s="37"/>
      <c r="B1" s="38"/>
      <c r="C1" s="38"/>
      <c r="D1" s="38"/>
      <c r="E1" s="38"/>
      <c r="F1" s="38"/>
      <c r="G1" s="39"/>
      <c r="H1" s="1"/>
    </row>
    <row r="2" spans="1:8" x14ac:dyDescent="0.25">
      <c r="A2" s="40" t="s">
        <v>27</v>
      </c>
      <c r="B2" s="41"/>
      <c r="C2" s="41"/>
      <c r="D2" s="41"/>
      <c r="E2" s="41"/>
      <c r="F2" s="41"/>
      <c r="G2" s="42"/>
      <c r="H2" s="43"/>
    </row>
    <row r="3" spans="1:8" x14ac:dyDescent="0.25">
      <c r="A3" s="44" t="s">
        <v>28</v>
      </c>
      <c r="B3" s="45"/>
      <c r="C3" s="45"/>
      <c r="D3" s="45"/>
      <c r="E3" s="45"/>
      <c r="F3" s="45"/>
      <c r="G3" s="46"/>
      <c r="H3" s="43"/>
    </row>
    <row r="4" spans="1:8" ht="24.75" customHeight="1" thickBot="1" x14ac:dyDescent="0.3">
      <c r="A4" s="47" t="s">
        <v>0</v>
      </c>
      <c r="B4" s="48"/>
      <c r="C4" s="48"/>
      <c r="D4" s="48"/>
      <c r="E4" s="48"/>
      <c r="F4" s="48"/>
      <c r="G4" s="49"/>
      <c r="H4" s="1"/>
    </row>
    <row r="5" spans="1:8" x14ac:dyDescent="0.25">
      <c r="A5" s="50" t="s">
        <v>1</v>
      </c>
      <c r="B5" s="33" t="s">
        <v>29</v>
      </c>
      <c r="C5" s="33" t="s">
        <v>30</v>
      </c>
      <c r="D5" s="33" t="s">
        <v>31</v>
      </c>
      <c r="E5" s="33" t="s">
        <v>32</v>
      </c>
      <c r="F5" s="33" t="s">
        <v>33</v>
      </c>
      <c r="G5" s="35" t="s">
        <v>34</v>
      </c>
      <c r="H5" s="1"/>
    </row>
    <row r="6" spans="1:8" ht="27.75" customHeight="1" thickBot="1" x14ac:dyDescent="0.3">
      <c r="A6" s="51"/>
      <c r="B6" s="34"/>
      <c r="C6" s="34"/>
      <c r="D6" s="34"/>
      <c r="E6" s="34"/>
      <c r="F6" s="34"/>
      <c r="G6" s="36"/>
      <c r="H6" s="1"/>
    </row>
    <row r="7" spans="1:8" x14ac:dyDescent="0.25">
      <c r="A7" s="12" t="s">
        <v>2</v>
      </c>
      <c r="B7" s="13"/>
      <c r="C7" s="13"/>
      <c r="D7" s="14"/>
      <c r="E7" s="14"/>
      <c r="F7" s="14"/>
      <c r="G7" s="15"/>
      <c r="H7" s="1"/>
    </row>
    <row r="8" spans="1:8" x14ac:dyDescent="0.25">
      <c r="A8" s="16" t="s">
        <v>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7">
        <v>0</v>
      </c>
      <c r="H8" s="1"/>
    </row>
    <row r="9" spans="1:8" x14ac:dyDescent="0.25">
      <c r="A9" s="16" t="s">
        <v>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v>0</v>
      </c>
      <c r="H9" s="1"/>
    </row>
    <row r="10" spans="1:8" x14ac:dyDescent="0.25">
      <c r="A10" s="16" t="s">
        <v>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  <c r="H10" s="1"/>
    </row>
    <row r="11" spans="1:8" x14ac:dyDescent="0.25">
      <c r="A11" s="16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17">
        <v>0</v>
      </c>
      <c r="H11" s="1"/>
    </row>
    <row r="12" spans="1:8" x14ac:dyDescent="0.25">
      <c r="A12" s="16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  <c r="H12" s="1"/>
    </row>
    <row r="13" spans="1:8" x14ac:dyDescent="0.25">
      <c r="A13" s="16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  <c r="H13" s="1"/>
    </row>
    <row r="14" spans="1:8" x14ac:dyDescent="0.25">
      <c r="A14" s="16" t="s">
        <v>9</v>
      </c>
      <c r="B14" s="3">
        <f>6492093.9+1451.43</f>
        <v>6493545.3300000001</v>
      </c>
      <c r="C14" s="3">
        <f>4406956.56+2018.2</f>
        <v>4408974.76</v>
      </c>
      <c r="D14" s="3">
        <f>5613326+1500</f>
        <v>5614826</v>
      </c>
      <c r="E14" s="4">
        <f>2661108.02+1050.45</f>
        <v>2662158.4700000002</v>
      </c>
      <c r="F14" s="3">
        <f>4280660.4+1500</f>
        <v>4282160.4000000004</v>
      </c>
      <c r="G14" s="18">
        <f>3982677.2+1500</f>
        <v>3984177.2</v>
      </c>
      <c r="H14" s="1"/>
    </row>
    <row r="15" spans="1:8" x14ac:dyDescent="0.25">
      <c r="A15" s="16" t="s">
        <v>10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18">
        <v>0</v>
      </c>
      <c r="H15" s="1"/>
    </row>
    <row r="16" spans="1:8" x14ac:dyDescent="0.25">
      <c r="A16" s="1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18">
        <v>0</v>
      </c>
      <c r="H16" s="1"/>
    </row>
    <row r="17" spans="1:8" x14ac:dyDescent="0.25">
      <c r="A17" s="16" t="s">
        <v>12</v>
      </c>
      <c r="B17" s="3">
        <v>29272606.989999998</v>
      </c>
      <c r="C17" s="3">
        <v>24585870.920000002</v>
      </c>
      <c r="D17" s="3">
        <v>29067711</v>
      </c>
      <c r="E17" s="4">
        <v>21602940.949999999</v>
      </c>
      <c r="F17" s="3">
        <v>18563888</v>
      </c>
      <c r="G17" s="18">
        <v>18563888</v>
      </c>
      <c r="H17" s="1"/>
    </row>
    <row r="18" spans="1:8" x14ac:dyDescent="0.25">
      <c r="A18" s="16" t="s">
        <v>13</v>
      </c>
      <c r="B18" s="5">
        <v>0</v>
      </c>
      <c r="C18" s="3"/>
      <c r="D18" s="3"/>
      <c r="E18" s="4"/>
      <c r="F18" s="4"/>
      <c r="G18" s="18">
        <v>0</v>
      </c>
      <c r="H18" s="32"/>
    </row>
    <row r="19" spans="1:8" x14ac:dyDescent="0.25">
      <c r="A19" s="16" t="s">
        <v>14</v>
      </c>
      <c r="B19" s="4">
        <v>0</v>
      </c>
      <c r="C19" s="3">
        <v>0</v>
      </c>
      <c r="D19" s="5">
        <v>0</v>
      </c>
      <c r="E19" s="5">
        <v>0</v>
      </c>
      <c r="F19" s="3">
        <v>0</v>
      </c>
      <c r="G19" s="18">
        <v>0</v>
      </c>
      <c r="H19" s="1"/>
    </row>
    <row r="20" spans="1:8" x14ac:dyDescent="0.25">
      <c r="A20" s="19" t="s">
        <v>15</v>
      </c>
      <c r="B20" s="6">
        <f>SUM(B14:B19)</f>
        <v>35766152.32</v>
      </c>
      <c r="C20" s="6">
        <f t="shared" ref="C20:G20" si="0">SUM(C14:C19)</f>
        <v>28994845.68</v>
      </c>
      <c r="D20" s="6">
        <f t="shared" si="0"/>
        <v>34682537</v>
      </c>
      <c r="E20" s="6">
        <f t="shared" si="0"/>
        <v>24265099.419999998</v>
      </c>
      <c r="F20" s="6">
        <f t="shared" si="0"/>
        <v>22846048.399999999</v>
      </c>
      <c r="G20" s="20">
        <f t="shared" si="0"/>
        <v>22548065.199999999</v>
      </c>
      <c r="H20" s="1"/>
    </row>
    <row r="21" spans="1:8" x14ac:dyDescent="0.25">
      <c r="A21" s="21"/>
      <c r="B21" s="2"/>
      <c r="C21" s="2"/>
      <c r="D21" s="7"/>
      <c r="E21" s="2"/>
      <c r="F21" s="2"/>
      <c r="G21" s="22"/>
      <c r="H21" s="1"/>
    </row>
    <row r="22" spans="1:8" x14ac:dyDescent="0.25">
      <c r="A22" s="23" t="s">
        <v>16</v>
      </c>
      <c r="B22" s="2"/>
      <c r="C22" s="2"/>
      <c r="D22" s="7"/>
      <c r="E22" s="2"/>
      <c r="F22" s="2"/>
      <c r="G22" s="22"/>
      <c r="H22" s="1"/>
    </row>
    <row r="23" spans="1:8" x14ac:dyDescent="0.25">
      <c r="A23" s="16" t="s">
        <v>17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18">
        <v>1916112</v>
      </c>
      <c r="H23" s="1"/>
    </row>
    <row r="24" spans="1:8" x14ac:dyDescent="0.25">
      <c r="A24" s="16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v>0</v>
      </c>
      <c r="H24" s="1"/>
    </row>
    <row r="25" spans="1:8" x14ac:dyDescent="0.25">
      <c r="A25" s="16" t="s">
        <v>19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17">
        <v>0</v>
      </c>
      <c r="H25" s="1"/>
    </row>
    <row r="26" spans="1:8" ht="27" x14ac:dyDescent="0.25">
      <c r="A26" s="24" t="s">
        <v>20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17">
        <v>0</v>
      </c>
      <c r="H26" s="1"/>
    </row>
    <row r="27" spans="1:8" x14ac:dyDescent="0.25">
      <c r="A27" s="16" t="s">
        <v>21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17">
        <v>0</v>
      </c>
      <c r="H27" s="1"/>
    </row>
    <row r="28" spans="1:8" x14ac:dyDescent="0.25">
      <c r="A28" s="23" t="s">
        <v>22</v>
      </c>
      <c r="B28" s="6">
        <f>B23</f>
        <v>1916112</v>
      </c>
      <c r="C28" s="6">
        <f t="shared" ref="C28:G28" si="1">C23</f>
        <v>1916112</v>
      </c>
      <c r="D28" s="6">
        <v>1916112</v>
      </c>
      <c r="E28" s="6">
        <f t="shared" si="1"/>
        <v>1916112</v>
      </c>
      <c r="F28" s="6">
        <f t="shared" si="1"/>
        <v>1916112</v>
      </c>
      <c r="G28" s="20">
        <f t="shared" si="1"/>
        <v>1916112</v>
      </c>
      <c r="H28" s="8"/>
    </row>
    <row r="29" spans="1:8" x14ac:dyDescent="0.25">
      <c r="A29" s="25" t="s">
        <v>23</v>
      </c>
      <c r="B29" s="6"/>
      <c r="C29" s="6"/>
      <c r="D29" s="9"/>
      <c r="E29" s="6"/>
      <c r="F29" s="6"/>
      <c r="G29" s="26"/>
      <c r="H29" s="8"/>
    </row>
    <row r="30" spans="1:8" x14ac:dyDescent="0.25">
      <c r="A30" s="16" t="s">
        <v>24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27" t="s">
        <v>25</v>
      </c>
      <c r="H30" s="8"/>
    </row>
    <row r="31" spans="1:8" x14ac:dyDescent="0.25">
      <c r="A31" s="28"/>
      <c r="B31" s="6"/>
      <c r="C31" s="6"/>
      <c r="D31" s="6"/>
      <c r="E31" s="6"/>
      <c r="F31" s="6"/>
      <c r="G31" s="20"/>
      <c r="H31" s="1"/>
    </row>
    <row r="32" spans="1:8" ht="15.75" thickBot="1" x14ac:dyDescent="0.3">
      <c r="A32" s="29" t="s">
        <v>26</v>
      </c>
      <c r="B32" s="30">
        <f>B28+B20</f>
        <v>37682264.32</v>
      </c>
      <c r="C32" s="30">
        <f t="shared" ref="C32:F32" si="2">C28+C20</f>
        <v>30910957.68</v>
      </c>
      <c r="D32" s="30">
        <f t="shared" si="2"/>
        <v>36598649</v>
      </c>
      <c r="E32" s="30">
        <f t="shared" si="2"/>
        <v>26181211.419999998</v>
      </c>
      <c r="F32" s="30">
        <f t="shared" si="2"/>
        <v>24762160.399999999</v>
      </c>
      <c r="G32" s="31">
        <f>G28+G20</f>
        <v>24464177.199999999</v>
      </c>
      <c r="H32" s="8"/>
    </row>
    <row r="33" spans="8:8" x14ac:dyDescent="0.25">
      <c r="H33" s="11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 Hernandez Tapia</cp:lastModifiedBy>
  <cp:lastPrinted>2023-04-14T22:29:48Z</cp:lastPrinted>
  <dcterms:created xsi:type="dcterms:W3CDTF">2022-04-11T21:42:52Z</dcterms:created>
  <dcterms:modified xsi:type="dcterms:W3CDTF">2023-09-29T20:37:07Z</dcterms:modified>
</cp:coreProperties>
</file>