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<sst xmlns="http://schemas.openxmlformats.org/spreadsheetml/2006/main" count="132" uniqueCount="130">
  <si>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DIF MUNICIPAL PACHUCA DE SOTO</t>
  </si>
  <si>
    <t>ESTADO DE SITUACION FINANCIERA DETALLADO - LDF</t>
  </si>
  <si>
    <t>(PESOS)</t>
  </si>
  <si>
    <t>Concepto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</si>
  <si>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</si>
  <si>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</si>
  <si>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</si>
  <si>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</si>
  <si>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</si>
  <si>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</si>
  <si>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a1) EFECTIVO</t>
  </si>
  <si>
    <t xml:space="preserve"> a1) SERVICIOS PERSONALES POR PAGAR A CORTO PLAZO</t>
  </si>
  <si>
    <t xml:space="preserve"> a2) BANCOS/TESORERÍA</t>
  </si>
  <si>
    <t xml:space="preserve"> a2) PROVEEDORES POR PAGAR A CORTO PLAZO</t>
  </si>
  <si>
    <t xml:space="preserve"> a3) BANCOS/DEPENDENCIAS Y OTROS</t>
  </si>
  <si>
    <t xml:space="preserve"> a3) CONTRATISTAS POR OBRAS PÚBLICAS POR PAGAR A CORTO PLAZO</t>
  </si>
  <si>
    <t xml:space="preserve"> a4) INVERSIONES TEMPORALES (HASTA 3 MESES)</t>
  </si>
  <si>
    <t xml:space="preserve"> a4) PARTICIPACIONES Y APORTACIONES POR PAGAR A CORTO PLAZO</t>
  </si>
  <si>
    <t xml:space="preserve"> a5) FONDOS CON AFECTACIÓN ESPECÍFICA</t>
  </si>
  <si>
    <t xml:space="preserve"> a5) TRANSFERENCIAS OTORGADAS POR PAGAR A CORTO PLAZO</t>
  </si>
  <si>
    <t xml:space="preserve"> a6) DEPÓSITOS DE FONDOS DE TERCEROS EN GARANTÍA Y/O ADMINISTRACIÓN</t>
  </si>
  <si>
    <t xml:space="preserve"> a6) INTERESES, COMISIONES Y OTROS GASTOS DE LA DEUDA PÚBLICA POR PAGAR A CORTO PLAZO</t>
  </si>
  <si>
    <t xml:space="preserve"> a7) OTROS EFECTIVOS Y EQUIVALENTES</t>
  </si>
  <si>
    <t xml:space="preserve"> a7) RETENCIONES Y CONTRIBUCIONES X PAGAR CP</t>
  </si>
  <si>
    <t>b. DERECHOS A RECIBIR EFECTIVO O EQUIVALENTES (b=b1+b2+b3+b4+b5+b6+b7)</t>
  </si>
  <si>
    <t xml:space="preserve"> a8) DEVOLUCIONES DE LA LEY DE INGRESOS POR PAGAR A CORTO PLAZO</t>
  </si>
  <si>
    <t xml:space="preserve"> b1) INVERSIONES FINANCIERAS DE CORTO PLAZO</t>
  </si>
  <si>
    <t xml:space="preserve"> a9) OTRAS CUENTAS POR PAGAR A CORTO PLAZO</t>
  </si>
  <si>
    <t xml:space="preserve"> b2) CUENTAS POR COBRAR A CORTO PLAZO</t>
  </si>
  <si>
    <t>b. DOCUMENTOS POR PAGAR A CORTO PLAZO (b=b1+b2+b3)</t>
  </si>
  <si>
    <t xml:space="preserve"> b3) DEUDORES DIVERSOS POR COBRAR A CORTO PLAZO</t>
  </si>
  <si>
    <t xml:space="preserve"> b1) DOCUMENTOS COMERCIALES POR PAGAR A CORTO PLAZO</t>
  </si>
  <si>
    <t xml:space="preserve"> b4) INGRESOS POR RECUPERAR A CORTO PLAZO</t>
  </si>
  <si>
    <t xml:space="preserve"> b2) DOCUMENTOS CON CONTRATISTAS POR OBRAS PÚBLICAS POR PAGAR A CORTO PLAZO</t>
  </si>
  <si>
    <t xml:space="preserve"> b5) DEUDORES POR ANTICIPOS DE LA TESORERÍA A CORTO PLAZO</t>
  </si>
  <si>
    <t xml:space="preserve"> b3) OTROS DOCUMENTOS POR PAGAR A CORTO PLAZO</t>
  </si>
  <si>
    <t xml:space="preserve"> b6) PRÉSTAMOS OTORGADOS A CORTO PLAZO</t>
  </si>
  <si>
    <t>c. PORCIÓN A CORTO PLAZO DE LA DEUDA PÚBLICA A LARGO PLAZO (c=c1+c2)</t>
  </si>
  <si>
    <t xml:space="preserve"> b7) OTROS DERECHOS A RECIBIR EFECTIVO O EQUIVALENTES A CORTO PLAZO</t>
  </si>
  <si>
    <t xml:space="preserve"> c1) PORCION A CORTO PLAZO DEUDA PUBLICA INTERNA</t>
  </si>
  <si>
    <t>c. DERECHOS A RECIBIR BIENES O SERVICIOS (c=c1+c2+c3+c4+c5)</t>
  </si>
  <si>
    <t xml:space="preserve"> c2) PORCIÓN A CORTO PLAZO DE LA DEUDA PÚBLICA EXTERNA</t>
  </si>
  <si>
    <t xml:space="preserve"> c1) ANTICIPO A PROVEEDORES POR ADQUISICIÓN DE BIENES Y PRESTACIÓN DE SERVICIOS A CORTO PLAZO</t>
  </si>
  <si>
    <t xml:space="preserve"> c3) PORCIÓN A CORTO PLAZO DE ARRENDAMIENTO FINANCIERO</t>
  </si>
  <si>
    <t xml:space="preserve"> c2) ANT. A PROV. X ADQ D BIENES M. E INM. CP</t>
  </si>
  <si>
    <t>d. TÍTULOS Y VALORES A CORTO PLAZO (d=d1+d2)</t>
  </si>
  <si>
    <t xml:space="preserve"> c3) ANTICIPO A PROVEEDORES POR ADQUISICIÓN DE BIENES INTANGIBLES A CORTO PLAZO</t>
  </si>
  <si>
    <t xml:space="preserve"> d1) TÍTULOS Y VALORES DE LA DEUDA PÚBLICA INTERNA A CORTO PLAZO</t>
  </si>
  <si>
    <t xml:space="preserve"> c4) ANTICIPO A CONTRATISTAS POR OBRAS PÚBLIC</t>
  </si>
  <si>
    <t xml:space="preserve"> d2) TÍTULOS Y VALORES DE LA DEUDA PÚBLICA EXTERNA A CORTO PLAZO</t>
  </si>
  <si>
    <t xml:space="preserve"> c5) OTROS DERECHOS A RECIBIR BIENES O SERVICIOS A CORTO PLAZO</t>
  </si>
  <si>
    <t>e. PASIVOS DIFERIDOS A CORTO PLAZO (e=e1+e2+e3)</t>
  </si>
  <si>
    <t>d. INVENTARIOS (d=d1+d2+d3+d4)</t>
  </si>
  <si>
    <t xml:space="preserve"> e1) INGRESOS COBRADOS POR ADELANTADO A CORTO PLAZO</t>
  </si>
  <si>
    <t xml:space="preserve"> d1) INVENTARIO DE MERCANCÍAS PARA VENTA</t>
  </si>
  <si>
    <t xml:space="preserve"> e2) INTERESES COBRADOS POR ADELANTADO A CORTO PLAZO</t>
  </si>
  <si>
    <t xml:space="preserve"> d2) INVENTARIO DE MERCANCÍAS TERMINADAS</t>
  </si>
  <si>
    <t xml:space="preserve"> e3) OTROS PASIVOS DIFERIDOS A CORTO PLAZO</t>
  </si>
  <si>
    <t xml:space="preserve"> d3) INVENTARIO DE MERCANCÍAS EN PROCESO DE ELABORACIÓN</t>
  </si>
  <si>
    <t>f. FONDOS Y BIENES DE TERCEROS EN GARANTÍA Y/O ADMINISTRACIÓN A CORTO PLAZO (f=f1+f2+f3+f4+f5+f6)</t>
  </si>
  <si>
    <t xml:space="preserve"> d4) BIENES EN TRÁNSITO</t>
  </si>
  <si>
    <t xml:space="preserve"> f1) FONDOS EN GARANTÍA A CORTO PLAZO</t>
  </si>
  <si>
    <t>e. Almacenes</t>
  </si>
  <si>
    <t xml:space="preserve"> f2) FONDOS EN ADMINISTRACIÓN A CORTO PLAZO</t>
  </si>
  <si>
    <t xml:space="preserve"> e1) ALMACÉN DE MATERIALES Y SUMINISTROS DE CONSUMO</t>
  </si>
  <si>
    <t xml:space="preserve"> f3) FONDOS CONTINGENTES A CORTO PLAZO</t>
  </si>
  <si>
    <t>f. ESTIMACIÓN POR PÉRDIDA O DETERIORO DE ACTIVOS CIRCULANTES (f=f1+f2)</t>
  </si>
  <si>
    <t xml:space="preserve"> f4) FONDOS DE FIDEICOMISOS, MANDATOS Y CONTRATOS ANÁLOGOS A CORTO PLAZO</t>
  </si>
  <si>
    <t xml:space="preserve"> f1) ESTIMACIONES PARA CUENTAS INCOBRABLES POR DERECHOS A RECIBIR EFECTIVO O EQUIVALENTES</t>
  </si>
  <si>
    <t xml:space="preserve"> f5) OTROS FONDOS DE TERCEROS EN GARANTÍA Y/O ADMINISTRACIÓN A CORTO PLAZO</t>
  </si>
  <si>
    <t xml:space="preserve"> f2) ESTIMACIÓN POR DETERIORO DE INVENTARIOS</t>
  </si>
  <si>
    <t xml:space="preserve"> f6) VALORES Y BIENES EN GARANTÍA A CORTO PLAZO</t>
  </si>
  <si>
    <t>g. OTROS ACTIVOS CIRCULANTES (g=g1+g2+g3)</t>
  </si>
  <si>
    <t>g. PROVISIONES A CORTO PLAZO (g=g1+g2+g3)</t>
  </si>
  <si>
    <t xml:space="preserve"> g1) VALORES EN GARANTÍA</t>
  </si>
  <si>
    <t xml:space="preserve"> g1) PROVISIÓN PARA DEMANDAS Y JUICIOS A CORTO PLAZO</t>
  </si>
  <si>
    <t xml:space="preserve"> g2) BIENES EN GARANTÍA (EXCLUYE DEPÓSITOS DE FONDOS)</t>
  </si>
  <si>
    <t xml:space="preserve"> g2) PROVISIÓN PARA CONTINGENCIAS A CORTO PLAZO</t>
  </si>
  <si>
    <t xml:space="preserve"> g3) BIENES DERIVADOS DE EMBARGOS, DECOMISOS, ASEGURAMIENTOS Y DACIÓN EN PAGO</t>
  </si>
  <si>
    <t xml:space="preserve"> g3) OTRAS PROVISIONES A CORTO PLAZO</t>
  </si>
  <si>
    <t>IA. TOTAL ACTIVO CIRCULANTE (A=a+b+c+d+e+f+g)</t>
  </si>
  <si>
    <t>h. OTROS PASIVOS A CORTO PLAZO (h=h1+h2+h3)</t>
  </si>
  <si>
    <t>ACTIVO NO CIRCULANTE</t>
  </si>
  <si>
    <t xml:space="preserve"> h1) INGRESOS POR CLASIFICAR</t>
  </si>
  <si>
    <t>a. INVERSIONES FINANCIERAS A LARGO PLAZO</t>
  </si>
  <si>
    <t xml:space="preserve"> h2) RECAUDACIÓN POR PARTICIPAR</t>
  </si>
  <si>
    <t>b. Derechos a Recibir Efectivo o Equivalentes a Largo Plazo</t>
  </si>
  <si>
    <t xml:space="preserve"> h3) OTROS PASIVOS CIRCULANTES</t>
  </si>
  <si>
    <t>c. BIENES INMUEB, INFRA Y CONST N PROCESO</t>
  </si>
  <si>
    <t>IIA. Total de PASIVO CIRCULANTE (IIA=a+b+c+d+e+f+g+h)</t>
  </si>
  <si>
    <t>d. BIENES MUEBLES</t>
  </si>
  <si>
    <t>PASIVO NO CIRCULANTE</t>
  </si>
  <si>
    <t>e. Activos Intangibles</t>
  </si>
  <si>
    <t>a. Cuentas por Pagar a Largo Plazo</t>
  </si>
  <si>
    <t>f. Depreciación, Deterioro y Amortización Acumulada de Bienes</t>
  </si>
  <si>
    <t>b. Documentos por Pagar a Largo Plazo</t>
  </si>
  <si>
    <t>g. Activos Diferidos</t>
  </si>
  <si>
    <t>c. DEUDA PUBLICA A LARGO PLAZO</t>
  </si>
  <si>
    <t>h. Estimación por Pérdida o Deterioro de Activos no Circulantes</t>
  </si>
  <si>
    <t>d. Pasivos Diferidos a Largo Plazo</t>
  </si>
  <si>
    <t>i. Otros Activos no Circulantes</t>
  </si>
  <si>
    <t>f. FONDOS Y BIENES DE TERCEROS EN GARANTÍA</t>
  </si>
  <si>
    <t>IB. TOTAL ACTIVO NO CIRCULANTE (B=a+b+c+d+e+f+g+h+i)</t>
  </si>
  <si>
    <t>g. Provisiones a Largo Plazo</t>
  </si>
  <si>
    <t>I. TOTAL DEL ACTIVO (I = IA + IB)</t>
  </si>
  <si>
    <t>II. Total del PASIVO (II = IIA + IIB)</t>
  </si>
  <si>
    <t>HACIENDA PÚBLICA/ PATRIMONIO</t>
  </si>
  <si>
    <t>IIIA.  HACIENDA PUBLICA/PATRIMONIO CONTRIBUIDO (IIIA = a + b + c)</t>
  </si>
  <si>
    <t>a. APORTACIONES</t>
  </si>
  <si>
    <t>b. DONACIONES DE CAPITAL</t>
  </si>
  <si>
    <t>c. ACTUALIZACIÓN DE LA HACIENDA PÚBLICA/PATRIMONIO</t>
  </si>
  <si>
    <t>IIIB.  HACIENDA PÚBLICA 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</si>
  <si>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</si>
  <si>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</si>
  <si>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</si>
  <si>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</si>
  <si>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</si>
  <si>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f. PATRIMONIO</t>
  </si>
  <si>
    <t>a. RESULTADO POR POSICIÓN MONETARIA</t>
  </si>
  <si>
    <t>b. RESULTADO POR TENENCIA DE ACTIVOS NO MONETARIOS</t>
  </si>
  <si>
    <t>III. Total HACIENDA PÚBLICA/ PATRIMONIO (III = IIIA + IIIB + IIIC)</t>
  </si>
  <si>
    <t>TOTAL PASIVO Y PATRIMONIO</t>
  </si>
  <si>
    <t>DIRECTORA EJECUTIVA</t>
  </si>
  <si>
    <t>COORDINADORA ADMINISTRATIVA</t>
  </si>
  <si>
    <t>COMISARIA</t>
  </si>
  <si>
    <t>L.A LEIDY JOANA GOMEZ NAJERA</t>
  </si>
  <si>
    <t>L.A ANA ANGELICA RÍOS VÁZQUEZ</t>
  </si>
  <si>
    <t>AL 31 DE DICIEMBRE DE 2021 Y DEL 01 DE ENERO AL  30 SEPTIEMBRE DE 2022</t>
  </si>
  <si>
    <t>31 de Diciembre de 2021</t>
  </si>
  <si>
    <t>C.P. MARÍA ISABEL DÁVILA VALDÉS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</si>
</sst>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44" fontId="0" fillId="0" borderId="10" xfId="0" applyNumberFormat="1" applyBorder="1" applyAlignment="1">
      <alignment vertical="top"/>
    </xf>
    <xf numFmtId="44" fontId="0" fillId="0" borderId="11" xfId="0" applyNumberFormat="1" applyBorder="1" applyAlignment="1">
      <alignment vertical="top"/>
    </xf>
    <xf numFmtId="44" fontId="0" fillId="0" borderId="0" xfId="0" applyNumberFormat="1" applyBorder="1" applyAlignment="1">
      <alignment vertical="top"/>
    </xf>
    <xf numFmtId="44" fontId="0" fillId="0" borderId="12" xfId="0" applyNumberFormat="1" applyBorder="1" applyAlignment="1">
      <alignment vertical="top"/>
    </xf>
    <xf numFmtId="44" fontId="6" fillId="0" borderId="0" xfId="0" applyNumberFormat="1" applyFont="1" applyBorder="1" applyAlignment="1">
      <alignment horizontal="right" vertical="top"/>
    </xf>
    <xf numFmtId="44" fontId="6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4" fontId="0" fillId="0" borderId="15" xfId="0" applyNumberFormat="1" applyBorder="1" applyAlignment="1">
      <alignment vertical="top"/>
    </xf>
    <xf numFmtId="44" fontId="6" fillId="0" borderId="15" xfId="0" applyNumberFormat="1" applyFont="1" applyBorder="1" applyAlignment="1">
      <alignment horizontal="right" vertical="top"/>
    </xf>
    <xf numFmtId="44" fontId="6" fillId="0" borderId="16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4" fontId="3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4" fontId="6" fillId="0" borderId="15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4" fontId="6" fillId="0" borderId="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33" borderId="18" xfId="0" applyFont="1" applyFill="1" applyBorder="1" applyAlignment="1">
      <alignment horizontal="left" vertical="top" wrapText="1" readingOrder="1"/>
    </xf>
    <xf numFmtId="0" fontId="3" fillId="33" borderId="19" xfId="0" applyFont="1" applyFill="1" applyBorder="1" applyAlignment="1">
      <alignment horizontal="left" vertical="top" wrapText="1" readingOrder="1"/>
    </xf>
    <xf numFmtId="0" fontId="3" fillId="33" borderId="18" xfId="0" applyNumberFormat="1" applyFont="1" applyFill="1" applyBorder="1" applyAlignment="1">
      <alignment horizontal="center" vertical="top"/>
    </xf>
    <xf numFmtId="0" fontId="3" fillId="33" borderId="19" xfId="0" applyNumberFormat="1" applyFont="1" applyFill="1" applyBorder="1" applyAlignment="1">
      <alignment horizontal="center" vertical="top"/>
    </xf>
    <xf numFmtId="44" fontId="3" fillId="33" borderId="18" xfId="0" applyNumberFormat="1" applyFont="1" applyFill="1" applyBorder="1" applyAlignment="1">
      <alignment horizontal="center" vertical="top" wrapText="1" readingOrder="1"/>
    </xf>
    <xf numFmtId="44" fontId="3" fillId="33" borderId="19" xfId="0" applyNumberFormat="1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9525</xdr:rowOff>
    </xdr:from>
    <xdr:to>
      <xdr:col>2</xdr:col>
      <xdr:colOff>171450</xdr:colOff>
      <xdr:row>4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79</xdr:row>
      <xdr:rowOff>447675</xdr:rowOff>
    </xdr:from>
    <xdr:to>
      <xdr:col>3</xdr:col>
      <xdr:colOff>209550</xdr:colOff>
      <xdr:row>79</xdr:row>
      <xdr:rowOff>447675</xdr:rowOff>
    </xdr:to>
    <xdr:sp>
      <xdr:nvSpPr>
        <xdr:cNvPr id="2" name="Conector recto 2"/>
        <xdr:cNvSpPr>
          <a:spLocks/>
        </xdr:cNvSpPr>
      </xdr:nvSpPr>
      <xdr:spPr>
        <a:xfrm>
          <a:off x="838200" y="118491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79</xdr:row>
      <xdr:rowOff>447675</xdr:rowOff>
    </xdr:from>
    <xdr:to>
      <xdr:col>8</xdr:col>
      <xdr:colOff>219075</xdr:colOff>
      <xdr:row>79</xdr:row>
      <xdr:rowOff>447675</xdr:rowOff>
    </xdr:to>
    <xdr:sp>
      <xdr:nvSpPr>
        <xdr:cNvPr id="3" name="Conector recto 4"/>
        <xdr:cNvSpPr>
          <a:spLocks/>
        </xdr:cNvSpPr>
      </xdr:nvSpPr>
      <xdr:spPr>
        <a:xfrm>
          <a:off x="4333875" y="118491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79</xdr:row>
      <xdr:rowOff>447675</xdr:rowOff>
    </xdr:from>
    <xdr:to>
      <xdr:col>11</xdr:col>
      <xdr:colOff>171450</xdr:colOff>
      <xdr:row>79</xdr:row>
      <xdr:rowOff>447675</xdr:rowOff>
    </xdr:to>
    <xdr:sp>
      <xdr:nvSpPr>
        <xdr:cNvPr id="4" name="Conector recto 5"/>
        <xdr:cNvSpPr>
          <a:spLocks/>
        </xdr:cNvSpPr>
      </xdr:nvSpPr>
      <xdr:spPr>
        <a:xfrm>
          <a:off x="7962900" y="118491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M81"/>
  <sheetViews>
    <sheetView showGridLines="0" tabSelected="1" view="pageBreakPreview" zoomScaleSheetLayoutView="100" zoomScalePageLayoutView="0" workbookViewId="0" topLeftCell="A48">
      <selection activeCell="E72" sqref="E72"/>
    </sheetView>
  </sheetViews>
  <sheetFormatPr defaultColWidth="6.8515625" defaultRowHeight="12.75" customHeight="1"/>
  <cols>
    <col min="1" max="1" width="3.57421875" style="0" customWidth="1"/>
    <col min="2" max="2" width="13.00390625" style="0" customWidth="1"/>
    <col min="3" max="3" width="34.8515625" style="0" customWidth="1"/>
    <col min="4" max="4" width="5.140625" style="0" customWidth="1"/>
    <col min="5" max="5" width="12.28125" style="2" customWidth="1"/>
    <col min="6" max="6" width="3.8515625" style="2" customWidth="1"/>
    <col min="7" max="7" width="20.57421875" style="2" customWidth="1"/>
    <col min="8" max="8" width="10.421875" style="0" customWidth="1"/>
    <col min="9" max="9" width="20.28125" style="0" customWidth="1"/>
    <col min="10" max="10" width="32.28125" style="0" customWidth="1"/>
    <col min="11" max="11" width="10.8515625" style="2" customWidth="1"/>
    <col min="12" max="12" width="5.00390625" style="2" customWidth="1"/>
    <col min="13" max="13" width="15.421875" style="2" customWidth="1"/>
  </cols>
  <sheetData>
    <row r="1" ht="16.5" customHeight="1"/>
    <row r="2" spans="2:13" ht="18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ht="14.25" customHeight="1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3" ht="0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3" ht="15.75" customHeight="1">
      <c r="B5" s="37" t="s">
        <v>127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ht="12.75"/>
    <row r="7" spans="2:13" ht="12.75">
      <c r="B7" s="36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ht="2.25" customHeight="1"/>
    <row r="9" spans="2:13" ht="13.5" customHeight="1">
      <c r="B9" s="38" t="s">
        <v>3</v>
      </c>
      <c r="C9" s="38"/>
      <c r="D9" s="38"/>
      <c r="E9" s="40">
        <v>2022</v>
      </c>
      <c r="F9" s="40"/>
      <c r="G9" s="42" t="s">
        <v>128</v>
      </c>
      <c r="H9" s="38" t="s">
        <v>3</v>
      </c>
      <c r="I9" s="38"/>
      <c r="J9" s="38"/>
      <c r="K9" s="40">
        <v>2022</v>
      </c>
      <c r="L9" s="40"/>
      <c r="M9" s="42" t="s">
        <v>128</v>
      </c>
    </row>
    <row r="10" spans="2:13" ht="12" customHeight="1" thickBot="1">
      <c r="B10" s="39"/>
      <c r="C10" s="39"/>
      <c r="D10" s="39"/>
      <c r="E10" s="41"/>
      <c r="F10" s="41"/>
      <c r="G10" s="43"/>
      <c r="H10" s="39"/>
      <c r="I10" s="39"/>
      <c r="J10" s="39"/>
      <c r="K10" s="41"/>
      <c r="L10" s="41"/>
      <c r="M10" s="43"/>
    </row>
    <row r="11" spans="2:13" ht="11.25" customHeight="1">
      <c r="B11" s="31" t="s">
        <v>4</v>
      </c>
      <c r="C11" s="32"/>
      <c r="D11" s="32"/>
      <c r="E11" s="3"/>
      <c r="F11" s="3"/>
      <c r="G11" s="3"/>
      <c r="H11" s="33" t="s">
        <v>5</v>
      </c>
      <c r="I11" s="34"/>
      <c r="J11" s="34"/>
      <c r="K11" s="3"/>
      <c r="L11" s="3"/>
      <c r="M11" s="4"/>
    </row>
    <row r="12" spans="2:13" ht="11.25" customHeight="1">
      <c r="B12" s="27" t="s">
        <v>6</v>
      </c>
      <c r="C12" s="28"/>
      <c r="D12" s="28"/>
      <c r="E12" s="5"/>
      <c r="F12" s="5"/>
      <c r="G12" s="5"/>
      <c r="H12" s="24" t="s">
        <v>7</v>
      </c>
      <c r="I12" s="25"/>
      <c r="J12" s="25"/>
      <c r="K12" s="5"/>
      <c r="L12" s="5"/>
      <c r="M12" s="6"/>
    </row>
    <row r="13" spans="2:13" ht="11.25" customHeight="1">
      <c r="B13" s="27" t="s">
        <v>8</v>
      </c>
      <c r="C13" s="28"/>
      <c r="D13" s="28"/>
      <c r="E13" s="26">
        <f>E15+E14</f>
        <v>3001357.51</v>
      </c>
      <c r="F13" s="26"/>
      <c r="G13" s="7">
        <v>3335768.7</v>
      </c>
      <c r="H13" s="24" t="s">
        <v>9</v>
      </c>
      <c r="I13" s="25"/>
      <c r="J13" s="25"/>
      <c r="K13" s="26">
        <f>K15+K20</f>
        <v>58459.25</v>
      </c>
      <c r="L13" s="26"/>
      <c r="M13" s="8">
        <v>39703.81</v>
      </c>
    </row>
    <row r="14" spans="2:13" ht="11.25" customHeight="1">
      <c r="B14" s="27" t="s">
        <v>10</v>
      </c>
      <c r="C14" s="28"/>
      <c r="D14" s="28"/>
      <c r="E14" s="26">
        <v>35877.36</v>
      </c>
      <c r="F14" s="26"/>
      <c r="G14" s="7">
        <v>0</v>
      </c>
      <c r="H14" s="24" t="s">
        <v>11</v>
      </c>
      <c r="I14" s="25"/>
      <c r="J14" s="25"/>
      <c r="K14" s="26">
        <v>0</v>
      </c>
      <c r="L14" s="26"/>
      <c r="M14" s="8">
        <v>0</v>
      </c>
    </row>
    <row r="15" spans="2:13" ht="11.25" customHeight="1">
      <c r="B15" s="27" t="s">
        <v>12</v>
      </c>
      <c r="C15" s="28"/>
      <c r="D15" s="28"/>
      <c r="E15" s="26">
        <v>2965480.15</v>
      </c>
      <c r="F15" s="26"/>
      <c r="G15" s="7">
        <v>493640.29</v>
      </c>
      <c r="H15" s="24" t="s">
        <v>13</v>
      </c>
      <c r="I15" s="25"/>
      <c r="J15" s="25"/>
      <c r="K15" s="26">
        <v>1102</v>
      </c>
      <c r="L15" s="26"/>
      <c r="M15" s="8">
        <v>0</v>
      </c>
    </row>
    <row r="16" spans="2:13" ht="11.25" customHeight="1">
      <c r="B16" s="27" t="s">
        <v>14</v>
      </c>
      <c r="C16" s="28"/>
      <c r="D16" s="28"/>
      <c r="E16" s="26">
        <v>0</v>
      </c>
      <c r="F16" s="26"/>
      <c r="G16" s="7">
        <v>0</v>
      </c>
      <c r="H16" s="24" t="s">
        <v>15</v>
      </c>
      <c r="I16" s="25"/>
      <c r="J16" s="25"/>
      <c r="K16" s="26">
        <v>0</v>
      </c>
      <c r="L16" s="26"/>
      <c r="M16" s="8">
        <v>0</v>
      </c>
    </row>
    <row r="17" spans="2:13" ht="11.25" customHeight="1">
      <c r="B17" s="27" t="s">
        <v>16</v>
      </c>
      <c r="C17" s="28"/>
      <c r="D17" s="28"/>
      <c r="E17" s="26">
        <v>0</v>
      </c>
      <c r="F17" s="26"/>
      <c r="G17" s="7">
        <v>0</v>
      </c>
      <c r="H17" s="24" t="s">
        <v>17</v>
      </c>
      <c r="I17" s="25"/>
      <c r="J17" s="25"/>
      <c r="K17" s="26">
        <v>0</v>
      </c>
      <c r="L17" s="26"/>
      <c r="M17" s="8">
        <v>0</v>
      </c>
    </row>
    <row r="18" spans="2:13" ht="11.25" customHeight="1">
      <c r="B18" s="27" t="s">
        <v>18</v>
      </c>
      <c r="C18" s="28"/>
      <c r="D18" s="28"/>
      <c r="E18" s="26">
        <v>0</v>
      </c>
      <c r="F18" s="26"/>
      <c r="G18" s="7">
        <v>0</v>
      </c>
      <c r="H18" s="24" t="s">
        <v>19</v>
      </c>
      <c r="I18" s="25"/>
      <c r="J18" s="25"/>
      <c r="K18" s="26">
        <v>0</v>
      </c>
      <c r="L18" s="26"/>
      <c r="M18" s="8">
        <v>0</v>
      </c>
    </row>
    <row r="19" spans="2:13" ht="11.25" customHeight="1">
      <c r="B19" s="27" t="s">
        <v>20</v>
      </c>
      <c r="C19" s="28"/>
      <c r="D19" s="28"/>
      <c r="E19" s="26">
        <v>0</v>
      </c>
      <c r="F19" s="26"/>
      <c r="G19" s="7">
        <v>0</v>
      </c>
      <c r="H19" s="24" t="s">
        <v>21</v>
      </c>
      <c r="I19" s="25"/>
      <c r="J19" s="25"/>
      <c r="K19" s="26">
        <v>0</v>
      </c>
      <c r="L19" s="26"/>
      <c r="M19" s="8">
        <v>0</v>
      </c>
    </row>
    <row r="20" spans="2:13" ht="11.25" customHeight="1">
      <c r="B20" s="27" t="s">
        <v>22</v>
      </c>
      <c r="C20" s="28"/>
      <c r="D20" s="28"/>
      <c r="E20" s="26">
        <v>0</v>
      </c>
      <c r="F20" s="26"/>
      <c r="G20" s="7">
        <v>0</v>
      </c>
      <c r="H20" s="24" t="s">
        <v>23</v>
      </c>
      <c r="I20" s="25"/>
      <c r="J20" s="25"/>
      <c r="K20" s="26">
        <v>57357.25</v>
      </c>
      <c r="L20" s="26"/>
      <c r="M20" s="8">
        <v>39703.81</v>
      </c>
    </row>
    <row r="21" spans="2:13" ht="11.25" customHeight="1">
      <c r="B21" s="27" t="s">
        <v>24</v>
      </c>
      <c r="C21" s="28"/>
      <c r="D21" s="28"/>
      <c r="E21" s="26">
        <v>1002620.52</v>
      </c>
      <c r="F21" s="26"/>
      <c r="G21" s="7">
        <v>14100</v>
      </c>
      <c r="H21" s="24" t="s">
        <v>25</v>
      </c>
      <c r="I21" s="25"/>
      <c r="J21" s="25"/>
      <c r="K21" s="26">
        <v>0</v>
      </c>
      <c r="L21" s="26"/>
      <c r="M21" s="8">
        <v>0</v>
      </c>
    </row>
    <row r="22" spans="2:13" ht="11.25" customHeight="1">
      <c r="B22" s="27" t="s">
        <v>26</v>
      </c>
      <c r="C22" s="28"/>
      <c r="D22" s="28"/>
      <c r="E22" s="26">
        <v>0</v>
      </c>
      <c r="F22" s="26"/>
      <c r="G22" s="7">
        <v>0</v>
      </c>
      <c r="H22" s="24" t="s">
        <v>27</v>
      </c>
      <c r="I22" s="25"/>
      <c r="J22" s="25"/>
      <c r="K22" s="26">
        <v>0</v>
      </c>
      <c r="L22" s="26"/>
      <c r="M22" s="8">
        <v>0</v>
      </c>
    </row>
    <row r="23" spans="2:13" ht="11.25" customHeight="1">
      <c r="B23" s="27" t="s">
        <v>28</v>
      </c>
      <c r="C23" s="28"/>
      <c r="D23" s="28"/>
      <c r="E23" s="26">
        <v>1002620.52</v>
      </c>
      <c r="F23" s="26"/>
      <c r="G23" s="7">
        <v>14100</v>
      </c>
      <c r="H23" s="24" t="s">
        <v>29</v>
      </c>
      <c r="I23" s="25"/>
      <c r="J23" s="25"/>
      <c r="K23" s="5"/>
      <c r="L23" s="5"/>
      <c r="M23" s="6"/>
    </row>
    <row r="24" spans="2:13" ht="11.25" customHeight="1">
      <c r="B24" s="27" t="s">
        <v>30</v>
      </c>
      <c r="C24" s="28"/>
      <c r="D24" s="28"/>
      <c r="E24" s="26">
        <v>0</v>
      </c>
      <c r="F24" s="26"/>
      <c r="G24" s="7">
        <v>0</v>
      </c>
      <c r="H24" s="24" t="s">
        <v>31</v>
      </c>
      <c r="I24" s="25"/>
      <c r="J24" s="25"/>
      <c r="K24" s="26">
        <v>0</v>
      </c>
      <c r="L24" s="26"/>
      <c r="M24" s="8">
        <v>0</v>
      </c>
    </row>
    <row r="25" spans="2:13" ht="11.25" customHeight="1">
      <c r="B25" s="27" t="s">
        <v>32</v>
      </c>
      <c r="C25" s="28"/>
      <c r="D25" s="28"/>
      <c r="E25" s="26">
        <v>0</v>
      </c>
      <c r="F25" s="26"/>
      <c r="G25" s="7">
        <v>0</v>
      </c>
      <c r="H25" s="24" t="s">
        <v>33</v>
      </c>
      <c r="I25" s="25"/>
      <c r="J25" s="25"/>
      <c r="K25" s="26">
        <v>0</v>
      </c>
      <c r="L25" s="26"/>
      <c r="M25" s="8">
        <v>0</v>
      </c>
    </row>
    <row r="26" spans="2:13" ht="11.25" customHeight="1">
      <c r="B26" s="27" t="s">
        <v>34</v>
      </c>
      <c r="C26" s="28"/>
      <c r="D26" s="28"/>
      <c r="E26" s="26">
        <v>0</v>
      </c>
      <c r="F26" s="26"/>
      <c r="G26" s="7">
        <v>0</v>
      </c>
      <c r="H26" s="24" t="s">
        <v>35</v>
      </c>
      <c r="I26" s="25"/>
      <c r="J26" s="25"/>
      <c r="K26" s="26">
        <v>0</v>
      </c>
      <c r="L26" s="26"/>
      <c r="M26" s="8">
        <v>0</v>
      </c>
    </row>
    <row r="27" spans="2:13" ht="11.25" customHeight="1">
      <c r="B27" s="27" t="s">
        <v>36</v>
      </c>
      <c r="C27" s="28"/>
      <c r="D27" s="28"/>
      <c r="E27" s="26">
        <v>0</v>
      </c>
      <c r="F27" s="26"/>
      <c r="G27" s="7">
        <v>0</v>
      </c>
      <c r="H27" s="24" t="s">
        <v>37</v>
      </c>
      <c r="I27" s="25"/>
      <c r="J27" s="25"/>
      <c r="K27" s="5"/>
      <c r="L27" s="5"/>
      <c r="M27" s="6"/>
    </row>
    <row r="28" spans="2:13" ht="11.25" customHeight="1">
      <c r="B28" s="27" t="s">
        <v>38</v>
      </c>
      <c r="C28" s="28"/>
      <c r="D28" s="28"/>
      <c r="E28" s="26">
        <v>0</v>
      </c>
      <c r="F28" s="26"/>
      <c r="G28" s="7">
        <v>0</v>
      </c>
      <c r="H28" s="24" t="s">
        <v>39</v>
      </c>
      <c r="I28" s="25"/>
      <c r="J28" s="25"/>
      <c r="K28" s="26">
        <v>0</v>
      </c>
      <c r="L28" s="26"/>
      <c r="M28" s="8">
        <v>0</v>
      </c>
    </row>
    <row r="29" spans="2:13" ht="11.25" customHeight="1">
      <c r="B29" s="27" t="s">
        <v>40</v>
      </c>
      <c r="C29" s="28"/>
      <c r="D29" s="28"/>
      <c r="E29" s="5"/>
      <c r="F29" s="5"/>
      <c r="G29" s="5"/>
      <c r="H29" s="24" t="s">
        <v>41</v>
      </c>
      <c r="I29" s="25"/>
      <c r="J29" s="25"/>
      <c r="K29" s="26">
        <v>0</v>
      </c>
      <c r="L29" s="26"/>
      <c r="M29" s="8">
        <v>0</v>
      </c>
    </row>
    <row r="30" spans="2:13" ht="11.25" customHeight="1">
      <c r="B30" s="27" t="s">
        <v>42</v>
      </c>
      <c r="C30" s="28"/>
      <c r="D30" s="28"/>
      <c r="E30" s="26">
        <v>0</v>
      </c>
      <c r="F30" s="26"/>
      <c r="G30" s="7">
        <v>0</v>
      </c>
      <c r="H30" s="24" t="s">
        <v>43</v>
      </c>
      <c r="I30" s="25"/>
      <c r="J30" s="25"/>
      <c r="K30" s="26">
        <v>0</v>
      </c>
      <c r="L30" s="26"/>
      <c r="M30" s="8">
        <v>0</v>
      </c>
    </row>
    <row r="31" spans="2:13" ht="11.25" customHeight="1">
      <c r="B31" s="27" t="s">
        <v>44</v>
      </c>
      <c r="C31" s="28"/>
      <c r="D31" s="28"/>
      <c r="E31" s="26">
        <v>0</v>
      </c>
      <c r="F31" s="26"/>
      <c r="G31" s="7">
        <v>0</v>
      </c>
      <c r="H31" s="24" t="s">
        <v>45</v>
      </c>
      <c r="I31" s="25"/>
      <c r="J31" s="25"/>
      <c r="K31" s="5"/>
      <c r="L31" s="5"/>
      <c r="M31" s="6"/>
    </row>
    <row r="32" spans="2:13" ht="11.25" customHeight="1">
      <c r="B32" s="27" t="s">
        <v>46</v>
      </c>
      <c r="C32" s="28"/>
      <c r="D32" s="28"/>
      <c r="E32" s="26">
        <v>0</v>
      </c>
      <c r="F32" s="26"/>
      <c r="G32" s="7">
        <v>0</v>
      </c>
      <c r="H32" s="24" t="s">
        <v>47</v>
      </c>
      <c r="I32" s="25"/>
      <c r="J32" s="25"/>
      <c r="K32" s="26">
        <v>0</v>
      </c>
      <c r="L32" s="26"/>
      <c r="M32" s="8">
        <v>0</v>
      </c>
    </row>
    <row r="33" spans="2:13" ht="11.25" customHeight="1">
      <c r="B33" s="27" t="s">
        <v>48</v>
      </c>
      <c r="C33" s="28"/>
      <c r="D33" s="28"/>
      <c r="E33" s="26">
        <v>0</v>
      </c>
      <c r="F33" s="26"/>
      <c r="G33" s="7">
        <v>0</v>
      </c>
      <c r="H33" s="24" t="s">
        <v>49</v>
      </c>
      <c r="I33" s="25"/>
      <c r="J33" s="25"/>
      <c r="K33" s="26">
        <v>0</v>
      </c>
      <c r="L33" s="26"/>
      <c r="M33" s="8">
        <v>0</v>
      </c>
    </row>
    <row r="34" spans="2:13" ht="11.25" customHeight="1">
      <c r="B34" s="27" t="s">
        <v>50</v>
      </c>
      <c r="C34" s="28"/>
      <c r="D34" s="28"/>
      <c r="E34" s="26">
        <v>0</v>
      </c>
      <c r="F34" s="26"/>
      <c r="G34" s="7">
        <v>0</v>
      </c>
      <c r="H34" s="24" t="s">
        <v>51</v>
      </c>
      <c r="I34" s="25"/>
      <c r="J34" s="25"/>
      <c r="K34" s="5"/>
      <c r="L34" s="5"/>
      <c r="M34" s="6"/>
    </row>
    <row r="35" spans="2:13" ht="11.25" customHeight="1">
      <c r="B35" s="27" t="s">
        <v>52</v>
      </c>
      <c r="C35" s="28"/>
      <c r="D35" s="28"/>
      <c r="E35" s="5"/>
      <c r="F35" s="5"/>
      <c r="G35" s="5"/>
      <c r="H35" s="24" t="s">
        <v>53</v>
      </c>
      <c r="I35" s="25"/>
      <c r="J35" s="25"/>
      <c r="K35" s="26">
        <v>0</v>
      </c>
      <c r="L35" s="26"/>
      <c r="M35" s="8">
        <v>0</v>
      </c>
    </row>
    <row r="36" spans="2:13" ht="11.25" customHeight="1">
      <c r="B36" s="27" t="s">
        <v>54</v>
      </c>
      <c r="C36" s="28"/>
      <c r="D36" s="28"/>
      <c r="E36" s="26">
        <v>0</v>
      </c>
      <c r="F36" s="26"/>
      <c r="G36" s="7">
        <v>0</v>
      </c>
      <c r="H36" s="24" t="s">
        <v>55</v>
      </c>
      <c r="I36" s="25"/>
      <c r="J36" s="25"/>
      <c r="K36" s="26">
        <v>0</v>
      </c>
      <c r="L36" s="26"/>
      <c r="M36" s="8">
        <v>0</v>
      </c>
    </row>
    <row r="37" spans="2:13" ht="11.25" customHeight="1">
      <c r="B37" s="27" t="s">
        <v>56</v>
      </c>
      <c r="C37" s="28"/>
      <c r="D37" s="28"/>
      <c r="E37" s="26">
        <v>0</v>
      </c>
      <c r="F37" s="26"/>
      <c r="G37" s="7">
        <v>0</v>
      </c>
      <c r="H37" s="24" t="s">
        <v>57</v>
      </c>
      <c r="I37" s="25"/>
      <c r="J37" s="25"/>
      <c r="K37" s="26">
        <v>0</v>
      </c>
      <c r="L37" s="26"/>
      <c r="M37" s="8">
        <v>0</v>
      </c>
    </row>
    <row r="38" spans="2:13" ht="11.25" customHeight="1">
      <c r="B38" s="27" t="s">
        <v>58</v>
      </c>
      <c r="C38" s="28"/>
      <c r="D38" s="28"/>
      <c r="E38" s="26">
        <v>0</v>
      </c>
      <c r="F38" s="26"/>
      <c r="G38" s="7">
        <v>0</v>
      </c>
      <c r="H38" s="24" t="s">
        <v>59</v>
      </c>
      <c r="I38" s="25"/>
      <c r="J38" s="25"/>
      <c r="K38" s="5"/>
      <c r="L38" s="5"/>
      <c r="M38" s="6"/>
    </row>
    <row r="39" spans="2:13" ht="11.25" customHeight="1">
      <c r="B39" s="27" t="s">
        <v>60</v>
      </c>
      <c r="C39" s="28"/>
      <c r="D39" s="28"/>
      <c r="E39" s="26">
        <v>0</v>
      </c>
      <c r="F39" s="26"/>
      <c r="G39" s="7">
        <v>0</v>
      </c>
      <c r="H39" s="24" t="s">
        <v>61</v>
      </c>
      <c r="I39" s="25"/>
      <c r="J39" s="25"/>
      <c r="K39" s="26">
        <v>0</v>
      </c>
      <c r="L39" s="26"/>
      <c r="M39" s="8">
        <v>0</v>
      </c>
    </row>
    <row r="40" spans="2:13" ht="11.25" customHeight="1">
      <c r="B40" s="27" t="s">
        <v>62</v>
      </c>
      <c r="C40" s="28"/>
      <c r="D40" s="28"/>
      <c r="E40" s="5"/>
      <c r="F40" s="5"/>
      <c r="G40" s="5"/>
      <c r="H40" s="24" t="s">
        <v>63</v>
      </c>
      <c r="I40" s="25"/>
      <c r="J40" s="25"/>
      <c r="K40" s="26">
        <v>0</v>
      </c>
      <c r="L40" s="26"/>
      <c r="M40" s="8">
        <v>0</v>
      </c>
    </row>
    <row r="41" spans="2:13" ht="11.25" customHeight="1">
      <c r="B41" s="27" t="s">
        <v>64</v>
      </c>
      <c r="C41" s="28"/>
      <c r="D41" s="28"/>
      <c r="E41" s="26">
        <v>0</v>
      </c>
      <c r="F41" s="26"/>
      <c r="G41" s="7">
        <v>0</v>
      </c>
      <c r="H41" s="24" t="s">
        <v>65</v>
      </c>
      <c r="I41" s="25"/>
      <c r="J41" s="25"/>
      <c r="K41" s="26">
        <v>0</v>
      </c>
      <c r="L41" s="26"/>
      <c r="M41" s="8">
        <v>0</v>
      </c>
    </row>
    <row r="42" spans="2:13" ht="11.25" customHeight="1">
      <c r="B42" s="27" t="s">
        <v>66</v>
      </c>
      <c r="C42" s="28"/>
      <c r="D42" s="28"/>
      <c r="E42" s="5"/>
      <c r="F42" s="5"/>
      <c r="G42" s="5"/>
      <c r="H42" s="24" t="s">
        <v>67</v>
      </c>
      <c r="I42" s="25"/>
      <c r="J42" s="25"/>
      <c r="K42" s="26">
        <v>0</v>
      </c>
      <c r="L42" s="26"/>
      <c r="M42" s="8">
        <v>0</v>
      </c>
    </row>
    <row r="43" spans="2:13" ht="11.25" customHeight="1">
      <c r="B43" s="27" t="s">
        <v>68</v>
      </c>
      <c r="C43" s="28"/>
      <c r="D43" s="28"/>
      <c r="E43" s="26">
        <v>0</v>
      </c>
      <c r="F43" s="26"/>
      <c r="G43" s="7">
        <v>0</v>
      </c>
      <c r="H43" s="24" t="s">
        <v>69</v>
      </c>
      <c r="I43" s="25"/>
      <c r="J43" s="25"/>
      <c r="K43" s="26">
        <v>0</v>
      </c>
      <c r="L43" s="26"/>
      <c r="M43" s="8">
        <v>0</v>
      </c>
    </row>
    <row r="44" spans="2:13" ht="11.25" customHeight="1">
      <c r="B44" s="27" t="s">
        <v>70</v>
      </c>
      <c r="C44" s="28"/>
      <c r="D44" s="28"/>
      <c r="E44" s="26">
        <v>0</v>
      </c>
      <c r="F44" s="26"/>
      <c r="G44" s="7">
        <v>0</v>
      </c>
      <c r="H44" s="24" t="s">
        <v>71</v>
      </c>
      <c r="I44" s="25"/>
      <c r="J44" s="25"/>
      <c r="K44" s="26">
        <v>0</v>
      </c>
      <c r="L44" s="26"/>
      <c r="M44" s="8">
        <v>0</v>
      </c>
    </row>
    <row r="45" spans="2:13" ht="11.25" customHeight="1">
      <c r="B45" s="27" t="s">
        <v>72</v>
      </c>
      <c r="C45" s="28"/>
      <c r="D45" s="28"/>
      <c r="E45" s="5"/>
      <c r="F45" s="5"/>
      <c r="G45" s="5"/>
      <c r="H45" s="24" t="s">
        <v>73</v>
      </c>
      <c r="I45" s="25"/>
      <c r="J45" s="25"/>
      <c r="K45" s="5"/>
      <c r="L45" s="5"/>
      <c r="M45" s="6"/>
    </row>
    <row r="46" spans="2:13" ht="11.25" customHeight="1">
      <c r="B46" s="27" t="s">
        <v>74</v>
      </c>
      <c r="C46" s="28"/>
      <c r="D46" s="28"/>
      <c r="E46" s="26">
        <v>0</v>
      </c>
      <c r="F46" s="26"/>
      <c r="G46" s="7">
        <v>0</v>
      </c>
      <c r="H46" s="24" t="s">
        <v>75</v>
      </c>
      <c r="I46" s="25"/>
      <c r="J46" s="25"/>
      <c r="K46" s="26">
        <v>0</v>
      </c>
      <c r="L46" s="26"/>
      <c r="M46" s="8">
        <v>0</v>
      </c>
    </row>
    <row r="47" spans="2:13" ht="11.25" customHeight="1">
      <c r="B47" s="27" t="s">
        <v>76</v>
      </c>
      <c r="C47" s="28"/>
      <c r="D47" s="28"/>
      <c r="E47" s="26">
        <v>0</v>
      </c>
      <c r="F47" s="26"/>
      <c r="G47" s="7">
        <v>0</v>
      </c>
      <c r="H47" s="24" t="s">
        <v>77</v>
      </c>
      <c r="I47" s="25"/>
      <c r="J47" s="25"/>
      <c r="K47" s="26">
        <v>0</v>
      </c>
      <c r="L47" s="26"/>
      <c r="M47" s="8">
        <v>0</v>
      </c>
    </row>
    <row r="48" spans="2:13" ht="11.25" customHeight="1">
      <c r="B48" s="27" t="s">
        <v>78</v>
      </c>
      <c r="C48" s="28"/>
      <c r="D48" s="28"/>
      <c r="E48" s="26">
        <v>0</v>
      </c>
      <c r="F48" s="26"/>
      <c r="G48" s="7">
        <v>0</v>
      </c>
      <c r="H48" s="24" t="s">
        <v>79</v>
      </c>
      <c r="I48" s="25"/>
      <c r="J48" s="25"/>
      <c r="K48" s="26">
        <v>0</v>
      </c>
      <c r="L48" s="26"/>
      <c r="M48" s="8">
        <v>0</v>
      </c>
    </row>
    <row r="49" spans="2:13" ht="11.25" customHeight="1">
      <c r="B49" s="27" t="s">
        <v>80</v>
      </c>
      <c r="C49" s="28"/>
      <c r="D49" s="28"/>
      <c r="E49" s="26">
        <f>E13+E21</f>
        <v>4003978.03</v>
      </c>
      <c r="F49" s="26"/>
      <c r="G49" s="7">
        <f>G13+G21</f>
        <v>3349868.7</v>
      </c>
      <c r="H49" s="24" t="s">
        <v>81</v>
      </c>
      <c r="I49" s="25"/>
      <c r="J49" s="25"/>
      <c r="K49" s="5"/>
      <c r="L49" s="5"/>
      <c r="M49" s="6"/>
    </row>
    <row r="50" spans="2:13" ht="11.25" customHeight="1">
      <c r="B50" s="27" t="s">
        <v>82</v>
      </c>
      <c r="C50" s="28"/>
      <c r="D50" s="28"/>
      <c r="E50" s="5"/>
      <c r="F50" s="5"/>
      <c r="G50" s="5"/>
      <c r="H50" s="24" t="s">
        <v>83</v>
      </c>
      <c r="I50" s="25"/>
      <c r="J50" s="25"/>
      <c r="K50" s="26">
        <v>0</v>
      </c>
      <c r="L50" s="26"/>
      <c r="M50" s="8">
        <v>0</v>
      </c>
    </row>
    <row r="51" spans="2:13" ht="11.25" customHeight="1">
      <c r="B51" s="27" t="s">
        <v>84</v>
      </c>
      <c r="C51" s="28"/>
      <c r="D51" s="28"/>
      <c r="E51" s="5"/>
      <c r="F51" s="5"/>
      <c r="G51" s="5"/>
      <c r="H51" s="24" t="s">
        <v>85</v>
      </c>
      <c r="I51" s="25"/>
      <c r="J51" s="25"/>
      <c r="K51" s="26">
        <v>0</v>
      </c>
      <c r="L51" s="26"/>
      <c r="M51" s="8">
        <v>0</v>
      </c>
    </row>
    <row r="52" spans="2:13" ht="11.25" customHeight="1">
      <c r="B52" s="27" t="s">
        <v>86</v>
      </c>
      <c r="C52" s="28"/>
      <c r="D52" s="28"/>
      <c r="E52" s="5"/>
      <c r="F52" s="5"/>
      <c r="G52" s="5"/>
      <c r="H52" s="24" t="s">
        <v>87</v>
      </c>
      <c r="I52" s="25"/>
      <c r="J52" s="25"/>
      <c r="K52" s="26">
        <v>0</v>
      </c>
      <c r="L52" s="26"/>
      <c r="M52" s="8">
        <v>0</v>
      </c>
    </row>
    <row r="53" spans="2:13" ht="11.25" customHeight="1">
      <c r="B53" s="27" t="s">
        <v>88</v>
      </c>
      <c r="C53" s="28"/>
      <c r="D53" s="28"/>
      <c r="E53" s="26">
        <v>6018241</v>
      </c>
      <c r="F53" s="26"/>
      <c r="G53" s="7">
        <v>6018241</v>
      </c>
      <c r="H53" s="24" t="s">
        <v>89</v>
      </c>
      <c r="I53" s="25"/>
      <c r="J53" s="25"/>
      <c r="K53" s="26">
        <f>K13</f>
        <v>58459.25</v>
      </c>
      <c r="L53" s="26"/>
      <c r="M53" s="8">
        <v>39703.81</v>
      </c>
    </row>
    <row r="54" spans="2:13" ht="11.25" customHeight="1">
      <c r="B54" s="27" t="s">
        <v>90</v>
      </c>
      <c r="C54" s="28"/>
      <c r="D54" s="28"/>
      <c r="E54" s="26">
        <v>4272494.93</v>
      </c>
      <c r="F54" s="26"/>
      <c r="G54" s="7">
        <v>4244654.93</v>
      </c>
      <c r="H54" s="24" t="s">
        <v>91</v>
      </c>
      <c r="I54" s="25"/>
      <c r="J54" s="25"/>
      <c r="K54" s="5"/>
      <c r="L54" s="5"/>
      <c r="M54" s="6"/>
    </row>
    <row r="55" spans="2:13" ht="11.25" customHeight="1">
      <c r="B55" s="27" t="s">
        <v>92</v>
      </c>
      <c r="C55" s="28"/>
      <c r="D55" s="28"/>
      <c r="E55" s="26">
        <v>2768</v>
      </c>
      <c r="F55" s="26"/>
      <c r="G55" s="7">
        <v>2768</v>
      </c>
      <c r="H55" s="24" t="s">
        <v>93</v>
      </c>
      <c r="I55" s="25"/>
      <c r="J55" s="25"/>
      <c r="K55" s="5"/>
      <c r="L55" s="5"/>
      <c r="M55" s="6"/>
    </row>
    <row r="56" spans="2:13" ht="11.25" customHeight="1">
      <c r="B56" s="27" t="s">
        <v>94</v>
      </c>
      <c r="C56" s="28"/>
      <c r="D56" s="28"/>
      <c r="E56" s="26">
        <v>-1002768.91</v>
      </c>
      <c r="F56" s="26"/>
      <c r="G56" s="7">
        <v>-762942</v>
      </c>
      <c r="H56" s="24" t="s">
        <v>95</v>
      </c>
      <c r="I56" s="25"/>
      <c r="J56" s="25"/>
      <c r="K56" s="5"/>
      <c r="L56" s="5"/>
      <c r="M56" s="6"/>
    </row>
    <row r="57" spans="2:13" ht="11.25" customHeight="1">
      <c r="B57" s="27" t="s">
        <v>96</v>
      </c>
      <c r="C57" s="28"/>
      <c r="D57" s="28"/>
      <c r="E57" s="5"/>
      <c r="F57" s="5"/>
      <c r="G57" s="5"/>
      <c r="H57" s="24" t="s">
        <v>97</v>
      </c>
      <c r="I57" s="25"/>
      <c r="J57" s="25"/>
      <c r="K57" s="5"/>
      <c r="L57" s="5"/>
      <c r="M57" s="6"/>
    </row>
    <row r="58" spans="2:13" ht="11.25" customHeight="1">
      <c r="B58" s="27" t="s">
        <v>98</v>
      </c>
      <c r="C58" s="28"/>
      <c r="D58" s="28"/>
      <c r="E58" s="5"/>
      <c r="F58" s="5"/>
      <c r="G58" s="5"/>
      <c r="H58" s="24" t="s">
        <v>99</v>
      </c>
      <c r="I58" s="25"/>
      <c r="J58" s="25"/>
      <c r="K58" s="5"/>
      <c r="L58" s="5"/>
      <c r="M58" s="6"/>
    </row>
    <row r="59" spans="2:13" ht="11.25" customHeight="1">
      <c r="B59" s="27" t="s">
        <v>100</v>
      </c>
      <c r="C59" s="28"/>
      <c r="D59" s="28"/>
      <c r="E59" s="5"/>
      <c r="F59" s="5"/>
      <c r="G59" s="5"/>
      <c r="H59" s="24" t="s">
        <v>101</v>
      </c>
      <c r="I59" s="25"/>
      <c r="J59" s="25"/>
      <c r="K59" s="5"/>
      <c r="L59" s="5"/>
      <c r="M59" s="6"/>
    </row>
    <row r="60" spans="2:13" ht="11.25" customHeight="1">
      <c r="B60" s="27" t="s">
        <v>102</v>
      </c>
      <c r="C60" s="28"/>
      <c r="D60" s="28"/>
      <c r="E60" s="26">
        <f>E53+E54+E55+E56</f>
        <v>9290735.02</v>
      </c>
      <c r="F60" s="26"/>
      <c r="G60" s="7">
        <v>9459035.81</v>
      </c>
      <c r="H60" s="24" t="s">
        <v>103</v>
      </c>
      <c r="I60" s="25"/>
      <c r="J60" s="25"/>
      <c r="K60" s="5"/>
      <c r="L60" s="5"/>
      <c r="M60" s="6"/>
    </row>
    <row r="61" spans="2:13" ht="11.25" customHeight="1" thickBot="1">
      <c r="B61" s="29" t="s">
        <v>104</v>
      </c>
      <c r="C61" s="30"/>
      <c r="D61" s="30"/>
      <c r="E61" s="21">
        <f>E60+E49</f>
        <v>13294713.049999999</v>
      </c>
      <c r="F61" s="21"/>
      <c r="G61" s="14">
        <f>G49+G60</f>
        <v>12808904.510000002</v>
      </c>
      <c r="H61" s="24" t="s">
        <v>105</v>
      </c>
      <c r="I61" s="25"/>
      <c r="J61" s="25"/>
      <c r="K61" s="26">
        <v>58459.25</v>
      </c>
      <c r="L61" s="26"/>
      <c r="M61" s="8">
        <v>39703.81</v>
      </c>
    </row>
    <row r="62" spans="2:13" ht="11.25" customHeight="1">
      <c r="B62" s="9"/>
      <c r="C62" s="10"/>
      <c r="D62" s="10"/>
      <c r="E62" s="5"/>
      <c r="F62" s="5"/>
      <c r="G62" s="5"/>
      <c r="H62" s="24" t="s">
        <v>106</v>
      </c>
      <c r="I62" s="25"/>
      <c r="J62" s="25"/>
      <c r="K62" s="5"/>
      <c r="L62" s="5"/>
      <c r="M62" s="6"/>
    </row>
    <row r="63" spans="2:13" ht="11.25" customHeight="1">
      <c r="B63" s="9"/>
      <c r="C63" s="10"/>
      <c r="D63" s="10"/>
      <c r="E63" s="5"/>
      <c r="F63" s="5"/>
      <c r="G63" s="5"/>
      <c r="H63" s="24" t="s">
        <v>107</v>
      </c>
      <c r="I63" s="25"/>
      <c r="J63" s="25"/>
      <c r="K63" s="26">
        <v>1270960.06</v>
      </c>
      <c r="L63" s="26"/>
      <c r="M63" s="8">
        <v>1270960.06</v>
      </c>
    </row>
    <row r="64" spans="2:13" ht="11.25" customHeight="1">
      <c r="B64" s="9"/>
      <c r="C64" s="10"/>
      <c r="D64" s="10"/>
      <c r="E64" s="5"/>
      <c r="F64" s="5"/>
      <c r="G64" s="5"/>
      <c r="H64" s="24" t="s">
        <v>108</v>
      </c>
      <c r="I64" s="25"/>
      <c r="J64" s="25"/>
      <c r="K64" s="26">
        <v>0</v>
      </c>
      <c r="L64" s="26"/>
      <c r="M64" s="8">
        <v>0</v>
      </c>
    </row>
    <row r="65" spans="2:13" ht="11.25" customHeight="1">
      <c r="B65" s="9"/>
      <c r="C65" s="10"/>
      <c r="D65" s="10"/>
      <c r="E65" s="5"/>
      <c r="F65" s="5"/>
      <c r="G65" s="5"/>
      <c r="H65" s="24" t="s">
        <v>109</v>
      </c>
      <c r="I65" s="25"/>
      <c r="J65" s="25"/>
      <c r="K65" s="26">
        <v>0</v>
      </c>
      <c r="L65" s="26"/>
      <c r="M65" s="8">
        <v>0</v>
      </c>
    </row>
    <row r="66" spans="2:13" ht="11.25" customHeight="1">
      <c r="B66" s="9"/>
      <c r="C66" s="10"/>
      <c r="D66" s="10"/>
      <c r="E66" s="5"/>
      <c r="F66" s="5"/>
      <c r="G66" s="5"/>
      <c r="H66" s="24" t="s">
        <v>110</v>
      </c>
      <c r="I66" s="25"/>
      <c r="J66" s="25"/>
      <c r="K66" s="26">
        <v>1270960.06</v>
      </c>
      <c r="L66" s="26"/>
      <c r="M66" s="8">
        <v>1270960.06</v>
      </c>
    </row>
    <row r="67" spans="2:13" ht="11.25" customHeight="1">
      <c r="B67" s="9"/>
      <c r="C67" s="10"/>
      <c r="D67" s="10"/>
      <c r="E67" s="5"/>
      <c r="F67" s="5"/>
      <c r="G67" s="5"/>
      <c r="H67" s="24" t="s">
        <v>111</v>
      </c>
      <c r="I67" s="25"/>
      <c r="J67" s="25"/>
      <c r="K67" s="26">
        <f>SUM(K68:L73)</f>
        <v>11965293.74</v>
      </c>
      <c r="L67" s="26"/>
      <c r="M67" s="8">
        <f>SUM(M68:M73)</f>
        <v>10542542.84</v>
      </c>
    </row>
    <row r="68" spans="2:13" ht="11.25" customHeight="1">
      <c r="B68" s="9"/>
      <c r="C68" s="10"/>
      <c r="D68" s="10"/>
      <c r="E68" s="5"/>
      <c r="F68" s="5"/>
      <c r="G68" s="5"/>
      <c r="H68" s="24" t="s">
        <v>112</v>
      </c>
      <c r="I68" s="25"/>
      <c r="J68" s="25"/>
      <c r="K68" s="26">
        <v>3497993.72</v>
      </c>
      <c r="L68" s="26"/>
      <c r="M68" s="8">
        <v>2315298.23</v>
      </c>
    </row>
    <row r="69" spans="2:13" ht="11.25" customHeight="1">
      <c r="B69" s="9"/>
      <c r="C69" s="10"/>
      <c r="D69" s="10"/>
      <c r="E69" s="5"/>
      <c r="F69" s="5"/>
      <c r="G69" s="5"/>
      <c r="H69" s="24" t="s">
        <v>113</v>
      </c>
      <c r="I69" s="25"/>
      <c r="J69" s="25"/>
      <c r="K69" s="26">
        <v>1739903.06</v>
      </c>
      <c r="L69" s="26"/>
      <c r="M69" s="8">
        <v>1499847.65</v>
      </c>
    </row>
    <row r="70" spans="2:13" ht="11.25" customHeight="1">
      <c r="B70" s="9"/>
      <c r="C70" s="10"/>
      <c r="D70" s="10"/>
      <c r="E70" s="5"/>
      <c r="F70" s="5"/>
      <c r="G70" s="5"/>
      <c r="H70" s="24" t="s">
        <v>114</v>
      </c>
      <c r="I70" s="25"/>
      <c r="J70" s="25"/>
      <c r="K70" s="26">
        <v>0</v>
      </c>
      <c r="L70" s="26"/>
      <c r="M70" s="8">
        <v>0</v>
      </c>
    </row>
    <row r="71" spans="2:13" ht="11.25" customHeight="1">
      <c r="B71" s="9"/>
      <c r="C71" s="10"/>
      <c r="D71" s="10"/>
      <c r="E71" s="5"/>
      <c r="F71" s="5"/>
      <c r="G71" s="5"/>
      <c r="H71" s="24" t="s">
        <v>115</v>
      </c>
      <c r="I71" s="25"/>
      <c r="J71" s="25"/>
      <c r="K71" s="26">
        <v>0</v>
      </c>
      <c r="L71" s="26"/>
      <c r="M71" s="8">
        <v>0</v>
      </c>
    </row>
    <row r="72" spans="2:13" ht="11.25" customHeight="1">
      <c r="B72" s="9"/>
      <c r="C72" s="10"/>
      <c r="D72" s="10"/>
      <c r="E72" s="5"/>
      <c r="F72" s="5"/>
      <c r="G72" s="5"/>
      <c r="H72" s="24" t="s">
        <v>116</v>
      </c>
      <c r="I72" s="25"/>
      <c r="J72" s="25"/>
      <c r="K72" s="26">
        <v>0</v>
      </c>
      <c r="L72" s="26"/>
      <c r="M72" s="8">
        <v>0</v>
      </c>
    </row>
    <row r="73" spans="2:13" ht="11.25" customHeight="1">
      <c r="B73" s="9"/>
      <c r="C73" s="10"/>
      <c r="D73" s="10"/>
      <c r="E73" s="5"/>
      <c r="F73" s="5"/>
      <c r="G73" s="5"/>
      <c r="H73" s="24" t="s">
        <v>117</v>
      </c>
      <c r="I73" s="25"/>
      <c r="J73" s="25"/>
      <c r="K73" s="26">
        <v>6727396.96</v>
      </c>
      <c r="L73" s="26"/>
      <c r="M73" s="8">
        <v>6727396.96</v>
      </c>
    </row>
    <row r="74" spans="2:13" ht="11.25" customHeight="1">
      <c r="B74" s="9"/>
      <c r="C74" s="10"/>
      <c r="D74" s="10"/>
      <c r="E74" s="5"/>
      <c r="F74" s="5"/>
      <c r="G74" s="5"/>
      <c r="H74" s="24" t="s">
        <v>118</v>
      </c>
      <c r="I74" s="25"/>
      <c r="J74" s="25"/>
      <c r="K74" s="26">
        <v>0</v>
      </c>
      <c r="L74" s="26"/>
      <c r="M74" s="8">
        <v>0</v>
      </c>
    </row>
    <row r="75" spans="2:13" ht="11.25" customHeight="1">
      <c r="B75" s="9"/>
      <c r="C75" s="10"/>
      <c r="D75" s="10"/>
      <c r="E75" s="5"/>
      <c r="F75" s="5"/>
      <c r="G75" s="5"/>
      <c r="H75" s="24" t="s">
        <v>119</v>
      </c>
      <c r="I75" s="25"/>
      <c r="J75" s="25"/>
      <c r="K75" s="26">
        <v>0</v>
      </c>
      <c r="L75" s="26"/>
      <c r="M75" s="8">
        <v>0</v>
      </c>
    </row>
    <row r="76" spans="2:13" ht="11.25" customHeight="1">
      <c r="B76" s="9"/>
      <c r="C76" s="10"/>
      <c r="D76" s="10"/>
      <c r="E76" s="5"/>
      <c r="F76" s="5"/>
      <c r="G76" s="5"/>
      <c r="H76" s="24" t="s">
        <v>120</v>
      </c>
      <c r="I76" s="25"/>
      <c r="J76" s="25"/>
      <c r="K76" s="26">
        <f>K63+K67</f>
        <v>13236253.8</v>
      </c>
      <c r="L76" s="26"/>
      <c r="M76" s="8">
        <f>M63+M67</f>
        <v>11813502.9</v>
      </c>
    </row>
    <row r="77" spans="2:13" ht="11.25" customHeight="1" thickBot="1">
      <c r="B77" s="11"/>
      <c r="C77" s="12"/>
      <c r="D77" s="12"/>
      <c r="E77" s="13"/>
      <c r="F77" s="13"/>
      <c r="G77" s="13"/>
      <c r="H77" s="19" t="s">
        <v>121</v>
      </c>
      <c r="I77" s="20"/>
      <c r="J77" s="20"/>
      <c r="K77" s="21">
        <f>K53+K76</f>
        <v>13294713.05</v>
      </c>
      <c r="L77" s="21"/>
      <c r="M77" s="15">
        <f>M76+M61</f>
        <v>11853206.71</v>
      </c>
    </row>
    <row r="78" ht="12.75"/>
    <row r="79" spans="3:11" ht="12.75">
      <c r="C79" s="1" t="s">
        <v>122</v>
      </c>
      <c r="F79" s="22" t="s">
        <v>123</v>
      </c>
      <c r="G79" s="22"/>
      <c r="H79" s="22"/>
      <c r="J79" s="22" t="s">
        <v>124</v>
      </c>
      <c r="K79" s="22"/>
    </row>
    <row r="80" ht="43.5" customHeight="1"/>
    <row r="81" spans="3:11" ht="12.75">
      <c r="C81" s="16" t="s">
        <v>129</v>
      </c>
      <c r="D81" s="17"/>
      <c r="E81" s="18"/>
      <c r="F81" s="23" t="s">
        <v>125</v>
      </c>
      <c r="G81" s="23"/>
      <c r="H81" s="23"/>
      <c r="I81" s="17"/>
      <c r="J81" s="23" t="s">
        <v>126</v>
      </c>
      <c r="K81" s="23"/>
    </row>
  </sheetData>
  <sheetProtection/>
  <mergeCells count="220">
    <mergeCell ref="B2:M2"/>
    <mergeCell ref="B3:M4"/>
    <mergeCell ref="B5:M5"/>
    <mergeCell ref="B7:M7"/>
    <mergeCell ref="B9:D10"/>
    <mergeCell ref="E9:F10"/>
    <mergeCell ref="G9:G10"/>
    <mergeCell ref="H9:J10"/>
    <mergeCell ref="K9:L10"/>
    <mergeCell ref="M9:M10"/>
    <mergeCell ref="B11:D11"/>
    <mergeCell ref="H11:J11"/>
    <mergeCell ref="B12:D12"/>
    <mergeCell ref="H12:J12"/>
    <mergeCell ref="B13:D13"/>
    <mergeCell ref="E13:F13"/>
    <mergeCell ref="H13:J13"/>
    <mergeCell ref="K13:L13"/>
    <mergeCell ref="B14:D14"/>
    <mergeCell ref="E14:F14"/>
    <mergeCell ref="H14:J14"/>
    <mergeCell ref="K14:L14"/>
    <mergeCell ref="B15:D15"/>
    <mergeCell ref="E15:F15"/>
    <mergeCell ref="H15:J15"/>
    <mergeCell ref="K15:L15"/>
    <mergeCell ref="B16:D16"/>
    <mergeCell ref="E16:F16"/>
    <mergeCell ref="H16:J16"/>
    <mergeCell ref="K16:L16"/>
    <mergeCell ref="B17:D17"/>
    <mergeCell ref="E17:F17"/>
    <mergeCell ref="H17:J17"/>
    <mergeCell ref="K17:L17"/>
    <mergeCell ref="B18:D18"/>
    <mergeCell ref="E18:F18"/>
    <mergeCell ref="H18:J18"/>
    <mergeCell ref="K18:L18"/>
    <mergeCell ref="B19:D19"/>
    <mergeCell ref="E19:F19"/>
    <mergeCell ref="H19:J19"/>
    <mergeCell ref="K19:L19"/>
    <mergeCell ref="B20:D20"/>
    <mergeCell ref="E20:F20"/>
    <mergeCell ref="H20:J20"/>
    <mergeCell ref="K20:L20"/>
    <mergeCell ref="B21:D21"/>
    <mergeCell ref="E21:F21"/>
    <mergeCell ref="H21:J21"/>
    <mergeCell ref="K21:L21"/>
    <mergeCell ref="B22:D22"/>
    <mergeCell ref="E22:F22"/>
    <mergeCell ref="H22:J22"/>
    <mergeCell ref="K22:L22"/>
    <mergeCell ref="B23:D23"/>
    <mergeCell ref="E23:F23"/>
    <mergeCell ref="H23:J23"/>
    <mergeCell ref="B24:D24"/>
    <mergeCell ref="E24:F24"/>
    <mergeCell ref="H24:J24"/>
    <mergeCell ref="K24:L24"/>
    <mergeCell ref="B25:D25"/>
    <mergeCell ref="E25:F25"/>
    <mergeCell ref="H25:J25"/>
    <mergeCell ref="K25:L25"/>
    <mergeCell ref="B26:D26"/>
    <mergeCell ref="E26:F26"/>
    <mergeCell ref="H26:J26"/>
    <mergeCell ref="K26:L26"/>
    <mergeCell ref="B27:D27"/>
    <mergeCell ref="E27:F27"/>
    <mergeCell ref="H27:J27"/>
    <mergeCell ref="B28:D28"/>
    <mergeCell ref="E28:F28"/>
    <mergeCell ref="H28:J28"/>
    <mergeCell ref="K28:L28"/>
    <mergeCell ref="B29:D29"/>
    <mergeCell ref="H29:J29"/>
    <mergeCell ref="K29:L29"/>
    <mergeCell ref="B30:D30"/>
    <mergeCell ref="E30:F30"/>
    <mergeCell ref="H30:J30"/>
    <mergeCell ref="K30:L30"/>
    <mergeCell ref="B31:D31"/>
    <mergeCell ref="E31:F31"/>
    <mergeCell ref="H31:J31"/>
    <mergeCell ref="B32:D32"/>
    <mergeCell ref="E32:F32"/>
    <mergeCell ref="H32:J32"/>
    <mergeCell ref="K32:L32"/>
    <mergeCell ref="B33:D33"/>
    <mergeCell ref="E33:F33"/>
    <mergeCell ref="H33:J33"/>
    <mergeCell ref="K33:L33"/>
    <mergeCell ref="B34:D34"/>
    <mergeCell ref="E34:F34"/>
    <mergeCell ref="H34:J34"/>
    <mergeCell ref="B35:D35"/>
    <mergeCell ref="H35:J35"/>
    <mergeCell ref="K35:L35"/>
    <mergeCell ref="B36:D36"/>
    <mergeCell ref="E36:F36"/>
    <mergeCell ref="H36:J36"/>
    <mergeCell ref="K36:L36"/>
    <mergeCell ref="B37:D37"/>
    <mergeCell ref="E37:F37"/>
    <mergeCell ref="H37:J37"/>
    <mergeCell ref="K37:L37"/>
    <mergeCell ref="B38:D38"/>
    <mergeCell ref="E38:F38"/>
    <mergeCell ref="H38:J38"/>
    <mergeCell ref="B39:D39"/>
    <mergeCell ref="E39:F39"/>
    <mergeCell ref="H39:J39"/>
    <mergeCell ref="K39:L39"/>
    <mergeCell ref="B40:D40"/>
    <mergeCell ref="H40:J40"/>
    <mergeCell ref="K40:L40"/>
    <mergeCell ref="B41:D41"/>
    <mergeCell ref="E41:F41"/>
    <mergeCell ref="H41:J41"/>
    <mergeCell ref="K41:L41"/>
    <mergeCell ref="B42:D42"/>
    <mergeCell ref="H42:J42"/>
    <mergeCell ref="K42:L42"/>
    <mergeCell ref="B43:D43"/>
    <mergeCell ref="E43:F43"/>
    <mergeCell ref="H43:J43"/>
    <mergeCell ref="K43:L43"/>
    <mergeCell ref="B44:D44"/>
    <mergeCell ref="E44:F44"/>
    <mergeCell ref="H44:J44"/>
    <mergeCell ref="K44:L44"/>
    <mergeCell ref="B45:D45"/>
    <mergeCell ref="H45:J45"/>
    <mergeCell ref="B46:D46"/>
    <mergeCell ref="E46:F46"/>
    <mergeCell ref="H46:J46"/>
    <mergeCell ref="K46:L46"/>
    <mergeCell ref="B47:D47"/>
    <mergeCell ref="E47:F47"/>
    <mergeCell ref="H47:J47"/>
    <mergeCell ref="K47:L47"/>
    <mergeCell ref="B48:D48"/>
    <mergeCell ref="E48:F48"/>
    <mergeCell ref="H48:J48"/>
    <mergeCell ref="K48:L48"/>
    <mergeCell ref="B49:D49"/>
    <mergeCell ref="E49:F49"/>
    <mergeCell ref="H49:J49"/>
    <mergeCell ref="B50:D50"/>
    <mergeCell ref="H50:J50"/>
    <mergeCell ref="K50:L50"/>
    <mergeCell ref="B51:D51"/>
    <mergeCell ref="H51:J51"/>
    <mergeCell ref="K51:L51"/>
    <mergeCell ref="B52:D52"/>
    <mergeCell ref="H52:J52"/>
    <mergeCell ref="K52:L52"/>
    <mergeCell ref="B53:D53"/>
    <mergeCell ref="E53:F53"/>
    <mergeCell ref="H53:J53"/>
    <mergeCell ref="K53:L53"/>
    <mergeCell ref="B54:D54"/>
    <mergeCell ref="E54:F54"/>
    <mergeCell ref="H54:J54"/>
    <mergeCell ref="B55:D55"/>
    <mergeCell ref="E55:F55"/>
    <mergeCell ref="H55:J55"/>
    <mergeCell ref="B56:D56"/>
    <mergeCell ref="E56:F56"/>
    <mergeCell ref="H56:J56"/>
    <mergeCell ref="B57:D57"/>
    <mergeCell ref="H57:J57"/>
    <mergeCell ref="B58:D58"/>
    <mergeCell ref="H58:J58"/>
    <mergeCell ref="B59:D59"/>
    <mergeCell ref="H59:J59"/>
    <mergeCell ref="B60:D60"/>
    <mergeCell ref="E60:F60"/>
    <mergeCell ref="H60:J60"/>
    <mergeCell ref="B61:D61"/>
    <mergeCell ref="E61:F61"/>
    <mergeCell ref="H61:J61"/>
    <mergeCell ref="K61:L61"/>
    <mergeCell ref="H62:J62"/>
    <mergeCell ref="H63:J63"/>
    <mergeCell ref="K63:L63"/>
    <mergeCell ref="H64:J64"/>
    <mergeCell ref="K64:L64"/>
    <mergeCell ref="H65:J65"/>
    <mergeCell ref="K65:L65"/>
    <mergeCell ref="H66:J66"/>
    <mergeCell ref="K66:L66"/>
    <mergeCell ref="H67:J67"/>
    <mergeCell ref="K67:L67"/>
    <mergeCell ref="H68:J68"/>
    <mergeCell ref="K68:L68"/>
    <mergeCell ref="H69:J69"/>
    <mergeCell ref="K69:L69"/>
    <mergeCell ref="H70:J70"/>
    <mergeCell ref="K70:L70"/>
    <mergeCell ref="H71:J71"/>
    <mergeCell ref="K71:L71"/>
    <mergeCell ref="H72:J72"/>
    <mergeCell ref="K72:L72"/>
    <mergeCell ref="H73:J73"/>
    <mergeCell ref="K73:L73"/>
    <mergeCell ref="H74:J74"/>
    <mergeCell ref="K74:L74"/>
    <mergeCell ref="H75:J75"/>
    <mergeCell ref="K75:L75"/>
    <mergeCell ref="H76:J76"/>
    <mergeCell ref="K76:L76"/>
    <mergeCell ref="H77:J77"/>
    <mergeCell ref="K77:L77"/>
    <mergeCell ref="F79:H79"/>
    <mergeCell ref="J79:K79"/>
    <mergeCell ref="F81:H81"/>
    <mergeCell ref="J81:K81"/>
  </mergeCells>
  <printOptions/>
  <pageMargins left="0.2362204724409449" right="0.2362204724409449" top="0.2362204724409449" bottom="0.2362204724409449" header="0" footer="0"/>
  <pageSetup fitToHeight="0" fitToWidth="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EDGAR</cp:lastModifiedBy>
  <cp:lastPrinted>2022-10-08T18:41:36Z</cp:lastPrinted>
  <dcterms:created xsi:type="dcterms:W3CDTF">2022-07-08T18:54:49Z</dcterms:created>
  <dcterms:modified xsi:type="dcterms:W3CDTF">2022-10-08T18:44:44Z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A0B44A456053326E0775961CF3DF6AA6106814766B7D95BFF47B07AF7343C5A0483B191D6F3BCED8A18273F72F8DEAD3F7E7BA7A3E2424136069AB5291C7D55EC0328F986154A2D1AA38B6668AD17388D4D0D67512342FA28DF7BA18720F94047A059C0B6842BF96AEACD2129F7577DBFBA054BEBB9FE05CD5502BC370195D5</vt:lpwstr>
  </property>
  <property fmtid="{D5CDD505-2E9C-101B-9397-08002B2CF9AE}" pid="8" name="Business Objects Context Information6">
    <vt:lpwstr>DE54420F251F789607DB2E0D79FB9F22E78C6901AE7C8E17AB15F6E8042EC15509202B3D114CBAB9DFA78E8AE31F10DB894DC49C72EDA7EB389927EE7409CED9A2972536F50F768849F29DC9BD6257D9443F105AAD11318C9D57D8247A72F8A7808EA5C7</vt:lpwstr>
  </property>
</Properties>
</file>