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A801063E-E9CA-4D19-A57A-365C82AA8E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F38" i="1" l="1"/>
  <c r="I32" i="1"/>
  <c r="I38" i="1"/>
  <c r="F7" i="1"/>
  <c r="H38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<sst xmlns="http://schemas.openxmlformats.org/spreadsheetml/2006/main" count="42" uniqueCount="42">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</sst>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L.A.E. MARÍA ELENA ARLENE RAMÍREZ SALAZAR</a:t>
          </a:r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1</xdr:col>
      <xdr:colOff>0</xdr:colOff>
      <xdr:row>0</xdr:row>
      <xdr:rowOff>148167</xdr:rowOff>
    </xdr:from>
    <xdr:to>
      <xdr:col>1</xdr:col>
      <xdr:colOff>1152525</xdr:colOff>
      <xdr:row>2</xdr:row>
      <xdr:rowOff>12700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762000" y="148167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1011767</xdr:colOff>
      <xdr:row>0</xdr:row>
      <xdr:rowOff>155575</xdr:rowOff>
    </xdr:from>
    <xdr:to>
      <xdr:col>8</xdr:col>
      <xdr:colOff>628650</xdr:colOff>
      <xdr:row>1</xdr:row>
      <xdr:rowOff>316442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902017" y="1555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topLeftCell="A25" zoomScale="90" zoomScaleNormal="100" zoomScaleSheetLayoutView="90" workbookViewId="0">
      <selection activeCell="E53" sqref="E53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9" t="s">
        <v>41</v>
      </c>
      <c r="B1" s="40"/>
      <c r="C1" s="40"/>
      <c r="D1" s="40"/>
      <c r="E1" s="40"/>
      <c r="F1" s="40"/>
      <c r="G1" s="40"/>
      <c r="H1" s="40"/>
      <c r="I1" s="41"/>
    </row>
    <row r="2" spans="1:11" s="1" customFormat="1" ht="36" customHeigh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11" s="1" customFormat="1" ht="15.75" thickBot="1" x14ac:dyDescent="0.3">
      <c r="A3" s="45"/>
      <c r="B3" s="46"/>
      <c r="C3" s="46"/>
      <c r="D3" s="46"/>
      <c r="E3" s="46"/>
      <c r="F3" s="46"/>
      <c r="G3" s="46"/>
      <c r="H3" s="46"/>
      <c r="I3" s="47"/>
    </row>
    <row r="4" spans="1:11" x14ac:dyDescent="0.25">
      <c r="A4" s="48" t="s">
        <v>0</v>
      </c>
      <c r="B4" s="49"/>
      <c r="C4" s="50"/>
      <c r="D4" s="54" t="s">
        <v>1</v>
      </c>
      <c r="E4" s="55"/>
      <c r="F4" s="55"/>
      <c r="G4" s="55"/>
      <c r="H4" s="56"/>
      <c r="I4" s="57" t="s">
        <v>2</v>
      </c>
    </row>
    <row r="5" spans="1:11" x14ac:dyDescent="0.25">
      <c r="A5" s="48"/>
      <c r="B5" s="49"/>
      <c r="C5" s="50"/>
      <c r="D5" s="4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7"/>
    </row>
    <row r="6" spans="1:11" x14ac:dyDescent="0.25">
      <c r="A6" s="51"/>
      <c r="B6" s="52"/>
      <c r="C6" s="53"/>
      <c r="D6" s="7">
        <v>1</v>
      </c>
      <c r="E6" s="7">
        <v>2</v>
      </c>
      <c r="F6" s="7" t="s">
        <v>8</v>
      </c>
      <c r="G6" s="7">
        <v>4</v>
      </c>
      <c r="H6" s="8">
        <v>5</v>
      </c>
      <c r="I6" s="7" t="s">
        <v>9</v>
      </c>
    </row>
    <row r="7" spans="1:11" x14ac:dyDescent="0.25">
      <c r="A7" s="33" t="s">
        <v>10</v>
      </c>
      <c r="B7" s="34"/>
      <c r="C7" s="35"/>
      <c r="D7" s="26">
        <f>D11</f>
        <v>39676672.100000001</v>
      </c>
      <c r="E7" s="26">
        <f>E12</f>
        <v>0</v>
      </c>
      <c r="F7" s="26">
        <f>F11</f>
        <v>39676672.100000001</v>
      </c>
      <c r="G7" s="26">
        <f>G11</f>
        <v>16452386.15</v>
      </c>
      <c r="H7" s="26">
        <f>H11</f>
        <v>16452386.15</v>
      </c>
      <c r="I7" s="26">
        <f>I11</f>
        <v>23224285.950000003</v>
      </c>
    </row>
    <row r="8" spans="1:11" ht="38.25" customHeight="1" x14ac:dyDescent="0.25">
      <c r="A8" s="36" t="s">
        <v>11</v>
      </c>
      <c r="B8" s="37"/>
      <c r="C8" s="38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1" x14ac:dyDescent="0.25">
      <c r="A9" s="36" t="s">
        <v>12</v>
      </c>
      <c r="B9" s="37"/>
      <c r="C9" s="38"/>
      <c r="D9" s="10">
        <v>0</v>
      </c>
      <c r="E9" s="11">
        <v>0</v>
      </c>
      <c r="F9" s="12">
        <v>0</v>
      </c>
      <c r="G9" s="11">
        <v>0</v>
      </c>
      <c r="H9" s="11">
        <v>0</v>
      </c>
      <c r="I9" s="13">
        <v>0</v>
      </c>
    </row>
    <row r="10" spans="1:11" x14ac:dyDescent="0.25">
      <c r="A10" s="36" t="s">
        <v>13</v>
      </c>
      <c r="B10" s="37"/>
      <c r="C10" s="38"/>
      <c r="D10" s="10">
        <v>0</v>
      </c>
      <c r="E10" s="11">
        <v>0</v>
      </c>
      <c r="F10" s="12">
        <v>0</v>
      </c>
      <c r="G10" s="11">
        <v>0</v>
      </c>
      <c r="H10" s="11">
        <v>0</v>
      </c>
      <c r="I10" s="13">
        <v>0</v>
      </c>
    </row>
    <row r="11" spans="1:11" ht="15" customHeight="1" x14ac:dyDescent="0.25">
      <c r="A11" s="28" t="s">
        <v>14</v>
      </c>
      <c r="B11" s="29"/>
      <c r="C11" s="30"/>
      <c r="D11" s="9">
        <f t="shared" ref="D11:I11" si="0">D12</f>
        <v>39676672.100000001</v>
      </c>
      <c r="E11" s="9">
        <f>E12</f>
        <v>0</v>
      </c>
      <c r="F11" s="9">
        <f t="shared" si="0"/>
        <v>39676672.100000001</v>
      </c>
      <c r="G11" s="9">
        <f t="shared" si="0"/>
        <v>16452386.15</v>
      </c>
      <c r="H11" s="9">
        <f t="shared" si="0"/>
        <v>16452386.15</v>
      </c>
      <c r="I11" s="9">
        <f t="shared" si="0"/>
        <v>23224285.950000003</v>
      </c>
    </row>
    <row r="12" spans="1:11" x14ac:dyDescent="0.25">
      <c r="A12" s="28" t="s">
        <v>15</v>
      </c>
      <c r="B12" s="29"/>
      <c r="C12" s="30"/>
      <c r="D12" s="10">
        <v>39676672.100000001</v>
      </c>
      <c r="E12" s="11">
        <v>0</v>
      </c>
      <c r="F12" s="27">
        <f>D12+E12</f>
        <v>39676672.100000001</v>
      </c>
      <c r="G12" s="10">
        <v>16452386.15</v>
      </c>
      <c r="H12" s="10">
        <v>16452386.15</v>
      </c>
      <c r="I12" s="9">
        <f>F12-G12</f>
        <v>23224285.950000003</v>
      </c>
      <c r="K12" s="2"/>
    </row>
    <row r="13" spans="1:11" x14ac:dyDescent="0.25">
      <c r="A13" s="28" t="s">
        <v>16</v>
      </c>
      <c r="B13" s="29"/>
      <c r="C13" s="30"/>
      <c r="D13" s="10">
        <v>0</v>
      </c>
      <c r="E13" s="10">
        <v>0</v>
      </c>
      <c r="F13" s="12"/>
      <c r="G13" s="10">
        <v>0</v>
      </c>
      <c r="H13" s="10">
        <v>0</v>
      </c>
      <c r="I13" s="13">
        <v>0</v>
      </c>
    </row>
    <row r="14" spans="1:11" x14ac:dyDescent="0.25">
      <c r="A14" s="28" t="s">
        <v>17</v>
      </c>
      <c r="B14" s="29"/>
      <c r="C14" s="30"/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3">
        <v>0</v>
      </c>
      <c r="K14" s="2"/>
    </row>
    <row r="15" spans="1:11" x14ac:dyDescent="0.25">
      <c r="A15" s="28" t="s">
        <v>18</v>
      </c>
      <c r="B15" s="29"/>
      <c r="C15" s="30"/>
      <c r="D15" s="10">
        <v>0</v>
      </c>
      <c r="E15" s="10">
        <v>0</v>
      </c>
      <c r="F15" s="12">
        <v>0</v>
      </c>
      <c r="G15" s="10">
        <v>0</v>
      </c>
      <c r="H15" s="10">
        <v>0</v>
      </c>
      <c r="I15" s="13">
        <v>0</v>
      </c>
      <c r="K15" s="2"/>
    </row>
    <row r="16" spans="1:11" x14ac:dyDescent="0.25">
      <c r="A16" s="28" t="s">
        <v>19</v>
      </c>
      <c r="B16" s="29"/>
      <c r="C16" s="30"/>
      <c r="D16" s="10">
        <v>0</v>
      </c>
      <c r="E16" s="10">
        <v>0</v>
      </c>
      <c r="F16" s="12">
        <v>0</v>
      </c>
      <c r="G16" s="10">
        <v>0</v>
      </c>
      <c r="H16" s="10">
        <v>0</v>
      </c>
      <c r="I16" s="13">
        <v>0</v>
      </c>
      <c r="K16" s="2"/>
    </row>
    <row r="17" spans="1:13" x14ac:dyDescent="0.25">
      <c r="A17" s="28" t="s">
        <v>20</v>
      </c>
      <c r="B17" s="29"/>
      <c r="C17" s="30"/>
      <c r="D17" s="10">
        <v>0</v>
      </c>
      <c r="E17" s="10">
        <v>0</v>
      </c>
      <c r="F17" s="12">
        <v>0</v>
      </c>
      <c r="G17" s="10">
        <v>0</v>
      </c>
      <c r="H17" s="10">
        <v>0</v>
      </c>
      <c r="I17" s="13">
        <v>0</v>
      </c>
    </row>
    <row r="18" spans="1:13" x14ac:dyDescent="0.25">
      <c r="A18" s="28" t="s">
        <v>21</v>
      </c>
      <c r="B18" s="29"/>
      <c r="C18" s="30"/>
      <c r="D18" s="10">
        <v>0</v>
      </c>
      <c r="E18" s="10">
        <v>0</v>
      </c>
      <c r="F18" s="12">
        <v>0</v>
      </c>
      <c r="G18" s="10">
        <v>0</v>
      </c>
      <c r="H18" s="10">
        <v>0</v>
      </c>
      <c r="I18" s="13">
        <v>0</v>
      </c>
      <c r="K18" s="2"/>
    </row>
    <row r="19" spans="1:13" x14ac:dyDescent="0.25">
      <c r="A19" s="28" t="s">
        <v>22</v>
      </c>
      <c r="B19" s="29"/>
      <c r="C19" s="30"/>
      <c r="D19" s="10">
        <v>0</v>
      </c>
      <c r="E19" s="10">
        <v>0</v>
      </c>
      <c r="F19" s="12">
        <v>0</v>
      </c>
      <c r="G19" s="10">
        <v>0</v>
      </c>
      <c r="H19" s="10">
        <v>0</v>
      </c>
      <c r="I19" s="13">
        <v>0</v>
      </c>
      <c r="K19" s="2"/>
      <c r="L19" s="2"/>
    </row>
    <row r="20" spans="1:13" ht="15" customHeight="1" x14ac:dyDescent="0.25">
      <c r="A20" s="58" t="s">
        <v>23</v>
      </c>
      <c r="B20" s="59"/>
      <c r="C20" s="60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2"/>
      <c r="L20" s="25"/>
      <c r="M20" s="2"/>
    </row>
    <row r="21" spans="1:13" x14ac:dyDescent="0.25">
      <c r="A21" s="28" t="s">
        <v>24</v>
      </c>
      <c r="B21" s="29"/>
      <c r="C21" s="30"/>
      <c r="D21" s="10">
        <v>0</v>
      </c>
      <c r="E21" s="10">
        <v>0</v>
      </c>
      <c r="F21" s="12">
        <v>0</v>
      </c>
      <c r="G21" s="10">
        <v>0</v>
      </c>
      <c r="H21" s="10">
        <v>0</v>
      </c>
      <c r="I21" s="13">
        <v>0</v>
      </c>
    </row>
    <row r="22" spans="1:13" x14ac:dyDescent="0.25">
      <c r="A22" s="28" t="s">
        <v>25</v>
      </c>
      <c r="B22" s="29"/>
      <c r="C22" s="30"/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3">
        <v>0</v>
      </c>
      <c r="K22" s="3"/>
      <c r="M22" s="3"/>
    </row>
    <row r="23" spans="1:13" x14ac:dyDescent="0.25">
      <c r="A23" s="28" t="s">
        <v>26</v>
      </c>
      <c r="B23" s="29"/>
      <c r="C23" s="30"/>
      <c r="D23" s="10">
        <v>0</v>
      </c>
      <c r="E23" s="10">
        <v>0</v>
      </c>
      <c r="F23" s="12">
        <v>0</v>
      </c>
      <c r="G23" s="10">
        <v>0</v>
      </c>
      <c r="H23" s="10">
        <v>0</v>
      </c>
      <c r="I23" s="13">
        <v>0</v>
      </c>
      <c r="K23" s="2"/>
    </row>
    <row r="24" spans="1:13" x14ac:dyDescent="0.25">
      <c r="A24" s="58" t="s">
        <v>27</v>
      </c>
      <c r="B24" s="59"/>
      <c r="C24" s="60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K24" s="2"/>
    </row>
    <row r="25" spans="1:13" x14ac:dyDescent="0.25">
      <c r="A25" s="61" t="s">
        <v>28</v>
      </c>
      <c r="B25" s="62"/>
      <c r="C25" s="63"/>
      <c r="D25" s="10">
        <v>0</v>
      </c>
      <c r="E25" s="10">
        <v>0</v>
      </c>
      <c r="F25" s="12">
        <v>0</v>
      </c>
      <c r="G25" s="10">
        <v>0</v>
      </c>
      <c r="H25" s="10">
        <v>0</v>
      </c>
      <c r="I25" s="13">
        <v>0</v>
      </c>
      <c r="K25" s="3"/>
    </row>
    <row r="26" spans="1:13" x14ac:dyDescent="0.25">
      <c r="A26" s="28" t="s">
        <v>29</v>
      </c>
      <c r="B26" s="29"/>
      <c r="C26" s="30"/>
      <c r="D26" s="10">
        <v>0</v>
      </c>
      <c r="E26" s="10">
        <v>0</v>
      </c>
      <c r="F26" s="12">
        <v>0</v>
      </c>
      <c r="G26" s="10">
        <v>0</v>
      </c>
      <c r="H26" s="10">
        <v>0</v>
      </c>
      <c r="I26" s="13">
        <v>0</v>
      </c>
    </row>
    <row r="27" spans="1:13" x14ac:dyDescent="0.25">
      <c r="A27" s="58" t="s">
        <v>30</v>
      </c>
      <c r="B27" s="59"/>
      <c r="C27" s="60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K27" s="25"/>
    </row>
    <row r="28" spans="1:13" x14ac:dyDescent="0.25">
      <c r="A28" s="28" t="s">
        <v>31</v>
      </c>
      <c r="B28" s="29"/>
      <c r="C28" s="30"/>
      <c r="D28" s="10">
        <v>0</v>
      </c>
      <c r="E28" s="10">
        <v>0</v>
      </c>
      <c r="F28" s="12">
        <v>0</v>
      </c>
      <c r="G28" s="10">
        <v>0</v>
      </c>
      <c r="H28" s="10">
        <v>0</v>
      </c>
      <c r="I28" s="13">
        <v>0</v>
      </c>
      <c r="K28" s="2"/>
    </row>
    <row r="29" spans="1:13" x14ac:dyDescent="0.25">
      <c r="A29" s="28" t="s">
        <v>32</v>
      </c>
      <c r="B29" s="29"/>
      <c r="C29" s="30"/>
      <c r="D29" s="10">
        <v>0</v>
      </c>
      <c r="E29" s="10">
        <v>0</v>
      </c>
      <c r="F29" s="12">
        <v>0</v>
      </c>
      <c r="G29" s="10">
        <v>0</v>
      </c>
      <c r="H29" s="10">
        <v>0</v>
      </c>
      <c r="I29" s="13">
        <v>0</v>
      </c>
    </row>
    <row r="30" spans="1:13" x14ac:dyDescent="0.25">
      <c r="A30" s="28" t="s">
        <v>33</v>
      </c>
      <c r="B30" s="29"/>
      <c r="C30" s="30"/>
      <c r="D30" s="10">
        <v>0</v>
      </c>
      <c r="E30" s="10">
        <v>0</v>
      </c>
      <c r="F30" s="12">
        <v>0</v>
      </c>
      <c r="G30" s="10">
        <v>0</v>
      </c>
      <c r="H30" s="10">
        <v>0</v>
      </c>
      <c r="I30" s="13">
        <v>0</v>
      </c>
    </row>
    <row r="31" spans="1:13" x14ac:dyDescent="0.25">
      <c r="A31" s="28" t="s">
        <v>34</v>
      </c>
      <c r="B31" s="29"/>
      <c r="C31" s="30"/>
      <c r="D31" s="10">
        <v>0</v>
      </c>
      <c r="E31" s="10">
        <v>0</v>
      </c>
      <c r="F31" s="12">
        <v>0</v>
      </c>
      <c r="G31" s="10">
        <v>0</v>
      </c>
      <c r="H31" s="10">
        <v>0</v>
      </c>
      <c r="I31" s="13">
        <v>0</v>
      </c>
    </row>
    <row r="32" spans="1:13" ht="15" customHeight="1" x14ac:dyDescent="0.25">
      <c r="A32" s="58" t="s">
        <v>35</v>
      </c>
      <c r="B32" s="59"/>
      <c r="C32" s="60"/>
      <c r="D32" s="9">
        <f>D33</f>
        <v>1916112</v>
      </c>
      <c r="E32" s="9">
        <f>E33</f>
        <v>0</v>
      </c>
      <c r="F32" s="9">
        <f>D32+E32</f>
        <v>1916112</v>
      </c>
      <c r="G32" s="9">
        <f>G33</f>
        <v>1090144</v>
      </c>
      <c r="H32" s="9">
        <f>H33</f>
        <v>1090144</v>
      </c>
      <c r="I32" s="9">
        <f>F32-G32</f>
        <v>825968</v>
      </c>
      <c r="L32" s="2"/>
    </row>
    <row r="33" spans="1:9" x14ac:dyDescent="0.25">
      <c r="A33" s="58" t="s">
        <v>36</v>
      </c>
      <c r="B33" s="59"/>
      <c r="C33" s="60"/>
      <c r="D33" s="10">
        <v>1916112</v>
      </c>
      <c r="E33" s="10"/>
      <c r="F33" s="12">
        <f>D33+E33</f>
        <v>1916112</v>
      </c>
      <c r="G33" s="10">
        <v>1090144</v>
      </c>
      <c r="H33" s="10">
        <v>1090144</v>
      </c>
      <c r="I33" s="13">
        <f>F33-G33</f>
        <v>825968</v>
      </c>
    </row>
    <row r="34" spans="1:9" x14ac:dyDescent="0.25">
      <c r="A34" s="28" t="s">
        <v>37</v>
      </c>
      <c r="B34" s="29"/>
      <c r="C34" s="30"/>
      <c r="D34" s="10">
        <v>0</v>
      </c>
      <c r="E34" s="10">
        <v>0</v>
      </c>
      <c r="F34" s="12">
        <v>0</v>
      </c>
      <c r="G34" s="10">
        <v>0</v>
      </c>
      <c r="H34" s="10">
        <v>0</v>
      </c>
      <c r="I34" s="13">
        <v>0</v>
      </c>
    </row>
    <row r="35" spans="1:9" x14ac:dyDescent="0.25">
      <c r="A35" s="28" t="s">
        <v>38</v>
      </c>
      <c r="B35" s="29"/>
      <c r="C35" s="30"/>
      <c r="D35" s="10">
        <v>0</v>
      </c>
      <c r="E35" s="10">
        <v>0</v>
      </c>
      <c r="F35" s="12">
        <v>0</v>
      </c>
      <c r="G35" s="10">
        <v>0</v>
      </c>
      <c r="H35" s="10">
        <v>0</v>
      </c>
      <c r="I35" s="13">
        <v>0</v>
      </c>
    </row>
    <row r="36" spans="1:9" x14ac:dyDescent="0.25">
      <c r="A36" s="28" t="s">
        <v>39</v>
      </c>
      <c r="B36" s="29"/>
      <c r="C36" s="30"/>
      <c r="D36" s="10">
        <v>0</v>
      </c>
      <c r="E36" s="10">
        <v>0</v>
      </c>
      <c r="F36" s="12">
        <v>0</v>
      </c>
      <c r="G36" s="10">
        <v>0</v>
      </c>
      <c r="H36" s="10">
        <v>0</v>
      </c>
      <c r="I36" s="13">
        <v>0</v>
      </c>
    </row>
    <row r="37" spans="1:9" x14ac:dyDescent="0.25">
      <c r="A37" s="14"/>
      <c r="B37" s="15"/>
      <c r="C37" s="16"/>
      <c r="D37" s="17"/>
      <c r="E37" s="18"/>
      <c r="F37" s="18"/>
      <c r="G37" s="18"/>
      <c r="H37" s="18"/>
      <c r="I37" s="18"/>
    </row>
    <row r="38" spans="1:9" x14ac:dyDescent="0.25">
      <c r="A38" s="19"/>
      <c r="B38" s="31" t="s">
        <v>40</v>
      </c>
      <c r="C38" s="32"/>
      <c r="D38" s="20">
        <f>D32+D7</f>
        <v>41592784.100000001</v>
      </c>
      <c r="E38" s="20">
        <f>E11+E32</f>
        <v>0</v>
      </c>
      <c r="F38" s="20">
        <f>F11+F32</f>
        <v>41592784.100000001</v>
      </c>
      <c r="G38" s="20">
        <f>G32+G7</f>
        <v>17542530.149999999</v>
      </c>
      <c r="H38" s="20">
        <f>H7+H32</f>
        <v>17542530.149999999</v>
      </c>
      <c r="I38" s="20">
        <f>I7+I32</f>
        <v>24050253.950000003</v>
      </c>
    </row>
    <row r="39" spans="1:9" x14ac:dyDescent="0.25">
      <c r="A39" s="21"/>
      <c r="B39" s="22"/>
      <c r="C39" s="22"/>
      <c r="D39" s="23"/>
      <c r="E39" s="23"/>
      <c r="F39" s="23"/>
      <c r="G39" s="23"/>
      <c r="H39" s="23"/>
      <c r="I39" s="23"/>
    </row>
    <row r="40" spans="1:9" ht="16.5" x14ac:dyDescent="0.3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6.5" x14ac:dyDescent="0.3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6.5" x14ac:dyDescent="0.3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6.5" x14ac:dyDescent="0.3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6.5" x14ac:dyDescent="0.3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6.5" x14ac:dyDescent="0.3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6.5" x14ac:dyDescent="0.3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6.5" x14ac:dyDescent="0.3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6.5" x14ac:dyDescent="0.3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6.5" x14ac:dyDescent="0.3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6.5" x14ac:dyDescent="0.3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6.5" x14ac:dyDescent="0.3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6.5" x14ac:dyDescent="0.3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6.5" x14ac:dyDescent="0.3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6.5" x14ac:dyDescent="0.3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6.5" x14ac:dyDescent="0.3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6.5" x14ac:dyDescent="0.3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6.5" x14ac:dyDescent="0.3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6.5" x14ac:dyDescent="0.3">
      <c r="A58" s="24"/>
      <c r="B58" s="24"/>
      <c r="C58" s="24"/>
      <c r="D58" s="24"/>
      <c r="E58" s="24"/>
      <c r="F58" s="24"/>
      <c r="G58" s="24"/>
      <c r="H58" s="24"/>
      <c r="I58" s="24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2021-01-11T20:45:36Z</cp:lastPrinted>
  <dcterms:created xsi:type="dcterms:W3CDTF">2018-05-02T20:04:21Z</dcterms:created>
  <dcterms:modified xsi:type="dcterms:W3CDTF">2021-11-09T16:51:05Z</dcterms:modified>
</cp:coreProperties>
</file>