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<sst xmlns="http://schemas.openxmlformats.org/spreadsheetml/2006/main" count="26" uniqueCount="18">
  <si>
    <t>PROYECCIONES DE INGRESOS - LDF</t>
  </si>
  <si>
    <t>(PESOS)</t>
  </si>
  <si>
    <t>(CIFRAS NOMINALES)</t>
  </si>
  <si>
    <t>CONCEPTO</t>
  </si>
  <si>
    <t>INGRESOS DE LIBRE DISPOSICION</t>
  </si>
  <si>
    <t>PRODUCTOS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</si>
  <si>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</si>
  <si>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</si>
  <si>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</si>
  <si>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</si>
  <si>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</si>
  <si>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</si>
  <si>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</si>
  <si>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</si>
  <si>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Total de Ingresos Proyectados</t>
  </si>
  <si>
    <t>SISTEMA PARA EL DESARROLLO INTEGRAL DE LA FAMILIA DEL MUNICIPIO DE PACHUCA DE SOTO</t>
  </si>
  <si>
    <t>INGRESOS ETIQUETADOS</t>
  </si>
  <si>
    <t>TOTAL INGRESOS ETIQUETADOS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</si>
</sst>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4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4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5" fillId="0" borderId="1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4" fillId="0" borderId="15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center" wrapText="1" readingOrder="1"/>
    </xf>
    <xf numFmtId="44" fontId="8" fillId="0" borderId="15" xfId="0" applyNumberFormat="1" applyFont="1" applyBorder="1" applyAlignment="1">
      <alignment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14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center" vertical="top"/>
    </xf>
    <xf numFmtId="44" fontId="6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44" fontId="4" fillId="0" borderId="13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44" fontId="4" fillId="0" borderId="10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center" vertical="top"/>
    </xf>
    <xf numFmtId="44" fontId="8" fillId="0" borderId="14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38100</xdr:rowOff>
    </xdr:from>
    <xdr:to>
      <xdr:col>1</xdr:col>
      <xdr:colOff>1314450</xdr:colOff>
      <xdr:row>37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5038725"/>
          <a:ext cx="2390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EJECUTIVO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L.D.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JORGE ANTONIO BECERRA ANDRADE</a:t>
          </a:r>
        </a:p>
      </xdr:txBody>
    </xdr:sp>
    <xdr:clientData/>
  </xdr:twoCellAnchor>
  <xdr:twoCellAnchor>
    <xdr:from>
      <xdr:col>1</xdr:col>
      <xdr:colOff>1704975</xdr:colOff>
      <xdr:row>30</xdr:row>
      <xdr:rowOff>28575</xdr:rowOff>
    </xdr:from>
    <xdr:to>
      <xdr:col>7</xdr:col>
      <xdr:colOff>95250</xdr:colOff>
      <xdr:row>36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924175" y="4972050"/>
          <a:ext cx="21621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COORDINADOR ADMINISTRATIVO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L.C.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HÉCTOR LUGO ZAMUDIO </a:t>
          </a:r>
        </a:p>
      </xdr:txBody>
    </xdr:sp>
    <xdr:clientData/>
  </xdr:twoCellAnchor>
  <xdr:twoCellAnchor>
    <xdr:from>
      <xdr:col>7</xdr:col>
      <xdr:colOff>190500</xdr:colOff>
      <xdr:row>30</xdr:row>
      <xdr:rowOff>19050</xdr:rowOff>
    </xdr:from>
    <xdr:to>
      <xdr:col>10</xdr:col>
      <xdr:colOff>819150</xdr:colOff>
      <xdr:row>36</xdr:row>
      <xdr:rowOff>104775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181600" y="4962525"/>
          <a:ext cx="25241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COMISARIO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 ARIEL RAÚL GARCÍA CERVANTES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1</xdr:col>
      <xdr:colOff>1209675</xdr:colOff>
      <xdr:row>34</xdr:row>
      <xdr:rowOff>0</xdr:rowOff>
    </xdr:to>
    <xdr:sp>
      <xdr:nvSpPr>
        <xdr:cNvPr id="4" name="Conector recto 5"/>
        <xdr:cNvSpPr>
          <a:spLocks/>
        </xdr:cNvSpPr>
      </xdr:nvSpPr>
      <xdr:spPr>
        <a:xfrm>
          <a:off x="142875" y="582930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34</xdr:row>
      <xdr:rowOff>9525</xdr:rowOff>
    </xdr:from>
    <xdr:to>
      <xdr:col>6</xdr:col>
      <xdr:colOff>723900</xdr:colOff>
      <xdr:row>34</xdr:row>
      <xdr:rowOff>9525</xdr:rowOff>
    </xdr:to>
    <xdr:sp>
      <xdr:nvSpPr>
        <xdr:cNvPr id="5" name="Conector recto 6"/>
        <xdr:cNvSpPr>
          <a:spLocks/>
        </xdr:cNvSpPr>
      </xdr:nvSpPr>
      <xdr:spPr>
        <a:xfrm>
          <a:off x="3057525" y="5838825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34</xdr:row>
      <xdr:rowOff>28575</xdr:rowOff>
    </xdr:from>
    <xdr:to>
      <xdr:col>10</xdr:col>
      <xdr:colOff>609600</xdr:colOff>
      <xdr:row>34</xdr:row>
      <xdr:rowOff>28575</xdr:rowOff>
    </xdr:to>
    <xdr:sp>
      <xdr:nvSpPr>
        <xdr:cNvPr id="6" name="Conector recto 7"/>
        <xdr:cNvSpPr>
          <a:spLocks/>
        </xdr:cNvSpPr>
      </xdr:nvSpPr>
      <xdr:spPr>
        <a:xfrm>
          <a:off x="5400675" y="58578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714375</xdr:colOff>
      <xdr:row>2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38100" y="762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4"/>
  <sheetViews>
    <sheetView showGridLines="0" tabSelected="1" zoomScale="115" zoomScaleNormal="115" zoomScaleSheetLayoutView="145" zoomScalePageLayoutView="0" workbookViewId="0" topLeftCell="A4">
      <selection activeCell="N33" sqref="N33"/>
    </sheetView>
  </sheetViews>
  <sheetFormatPr defaultColWidth="6.8515625" defaultRowHeight="12.75" customHeight="1"/>
  <cols>
    <col min="1" max="1" width="18.28125" style="0" customWidth="1"/>
    <col min="2" max="2" width="37.57421875" style="0" customWidth="1"/>
    <col min="3" max="3" width="4.28125" style="0" customWidth="1"/>
    <col min="4" max="4" width="26.00390625" style="0" hidden="1" customWidth="1"/>
    <col min="5" max="5" width="10.8515625" style="0" hidden="1" customWidth="1"/>
    <col min="6" max="6" width="3.28125" style="0" customWidth="1"/>
    <col min="7" max="7" width="11.421875" style="0" customWidth="1"/>
    <col min="8" max="8" width="14.140625" style="0" bestFit="1" customWidth="1"/>
    <col min="9" max="9" width="9.57421875" style="0" customWidth="1"/>
    <col min="10" max="10" width="4.7109375" style="0" customWidth="1"/>
    <col min="11" max="11" width="14.140625" style="0" bestFit="1" customWidth="1"/>
    <col min="12" max="12" width="6.8515625" style="0" customWidth="1"/>
    <col min="13" max="14" width="15.140625" style="0" bestFit="1" customWidth="1"/>
    <col min="15" max="15" width="11.28125" style="0" bestFit="1" customWidth="1"/>
    <col min="16" max="16" width="17.8515625" style="0" customWidth="1"/>
    <col min="17" max="17" width="11.28125" style="0" bestFit="1" customWidth="1"/>
    <col min="18" max="18" width="14.140625" style="0" bestFit="1" customWidth="1"/>
  </cols>
  <sheetData>
    <row r="1" spans="1:11" s="2" customFormat="1" ht="12.7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2.7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2" customFormat="1" ht="12.7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2" customFormat="1" ht="12.7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2" customFormat="1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2" customFormat="1" ht="13.5" thickBot="1">
      <c r="A6" s="21" t="s">
        <v>3</v>
      </c>
      <c r="B6" s="21"/>
      <c r="C6" s="21"/>
      <c r="D6" s="21"/>
      <c r="E6" s="21"/>
      <c r="F6" s="21">
        <v>2020</v>
      </c>
      <c r="G6" s="21"/>
      <c r="H6" s="16">
        <v>2021</v>
      </c>
      <c r="I6" s="21">
        <v>2022</v>
      </c>
      <c r="J6" s="21"/>
      <c r="K6" s="16">
        <v>2023</v>
      </c>
    </row>
    <row r="7" spans="1:11" ht="13.5">
      <c r="A7" s="25" t="s">
        <v>4</v>
      </c>
      <c r="B7" s="26"/>
      <c r="C7" s="26"/>
      <c r="D7" s="26"/>
      <c r="E7" s="27"/>
      <c r="F7" s="7"/>
      <c r="G7" s="8"/>
      <c r="H7" s="9"/>
      <c r="I7" s="7"/>
      <c r="J7" s="8"/>
      <c r="K7" s="9"/>
    </row>
    <row r="8" spans="1:11" ht="13.5">
      <c r="A8" s="28" t="s">
        <v>5</v>
      </c>
      <c r="B8" s="29"/>
      <c r="C8" s="29"/>
      <c r="D8" s="29"/>
      <c r="E8" s="30"/>
      <c r="F8" s="31">
        <v>0</v>
      </c>
      <c r="G8" s="32"/>
      <c r="H8" s="10">
        <v>0</v>
      </c>
      <c r="I8" s="31">
        <v>0</v>
      </c>
      <c r="J8" s="32"/>
      <c r="K8" s="10">
        <v>0</v>
      </c>
    </row>
    <row r="9" spans="1:11" ht="13.5">
      <c r="A9" s="28" t="s">
        <v>6</v>
      </c>
      <c r="B9" s="29"/>
      <c r="C9" s="29"/>
      <c r="D9" s="29"/>
      <c r="E9" s="30"/>
      <c r="F9" s="31">
        <v>0</v>
      </c>
      <c r="G9" s="32"/>
      <c r="H9" s="10">
        <v>0</v>
      </c>
      <c r="I9" s="31">
        <v>0</v>
      </c>
      <c r="J9" s="32"/>
      <c r="K9" s="10">
        <v>0</v>
      </c>
    </row>
    <row r="10" spans="1:11" ht="13.5">
      <c r="A10" s="28" t="s">
        <v>7</v>
      </c>
      <c r="B10" s="29"/>
      <c r="C10" s="29"/>
      <c r="D10" s="29"/>
      <c r="E10" s="30"/>
      <c r="F10" s="31">
        <v>5613326</v>
      </c>
      <c r="G10" s="32"/>
      <c r="H10" s="10">
        <v>5781725.78</v>
      </c>
      <c r="I10" s="33">
        <v>5955177.55</v>
      </c>
      <c r="J10" s="34"/>
      <c r="K10" s="10">
        <v>6133832.88</v>
      </c>
    </row>
    <row r="11" spans="1:11" ht="13.5">
      <c r="A11" s="28" t="s">
        <v>8</v>
      </c>
      <c r="B11" s="29"/>
      <c r="C11" s="29"/>
      <c r="D11" s="29"/>
      <c r="E11" s="30"/>
      <c r="F11" s="31">
        <v>0</v>
      </c>
      <c r="G11" s="32"/>
      <c r="H11" s="10">
        <v>0</v>
      </c>
      <c r="I11" s="31">
        <v>0</v>
      </c>
      <c r="J11" s="32"/>
      <c r="K11" s="10">
        <v>0</v>
      </c>
    </row>
    <row r="12" spans="1:11" ht="13.5">
      <c r="A12" s="28" t="s">
        <v>9</v>
      </c>
      <c r="B12" s="29"/>
      <c r="C12" s="29"/>
      <c r="D12" s="29"/>
      <c r="E12" s="30"/>
      <c r="F12" s="31">
        <v>0</v>
      </c>
      <c r="G12" s="32"/>
      <c r="H12" s="10">
        <v>0</v>
      </c>
      <c r="I12" s="31">
        <v>0</v>
      </c>
      <c r="J12" s="32"/>
      <c r="K12" s="10">
        <v>0</v>
      </c>
    </row>
    <row r="13" spans="1:11" ht="13.5">
      <c r="A13" s="28" t="s">
        <v>10</v>
      </c>
      <c r="B13" s="29"/>
      <c r="C13" s="29"/>
      <c r="D13" s="29"/>
      <c r="E13" s="30"/>
      <c r="F13" s="31">
        <v>29067711</v>
      </c>
      <c r="G13" s="32"/>
      <c r="H13" s="10">
        <v>29067711</v>
      </c>
      <c r="I13" s="31">
        <v>29067711</v>
      </c>
      <c r="J13" s="32"/>
      <c r="K13" s="10">
        <v>29067711</v>
      </c>
    </row>
    <row r="14" spans="1:16" ht="13.5">
      <c r="A14" s="28" t="s">
        <v>11</v>
      </c>
      <c r="B14" s="29"/>
      <c r="C14" s="29"/>
      <c r="D14" s="29"/>
      <c r="E14" s="30"/>
      <c r="F14" s="31">
        <v>1500</v>
      </c>
      <c r="G14" s="32"/>
      <c r="H14" s="10">
        <v>1545</v>
      </c>
      <c r="I14" s="31">
        <v>1591.35</v>
      </c>
      <c r="J14" s="32"/>
      <c r="K14" s="10">
        <v>1639.09</v>
      </c>
      <c r="N14" s="3"/>
      <c r="P14" s="3"/>
    </row>
    <row r="15" spans="1:11" ht="13.5">
      <c r="A15" s="28" t="s">
        <v>12</v>
      </c>
      <c r="B15" s="29"/>
      <c r="C15" s="29"/>
      <c r="D15" s="29"/>
      <c r="E15" s="30"/>
      <c r="F15" s="31">
        <v>0</v>
      </c>
      <c r="G15" s="32"/>
      <c r="H15" s="10">
        <v>0</v>
      </c>
      <c r="I15" s="31">
        <v>0</v>
      </c>
      <c r="J15" s="32"/>
      <c r="K15" s="10">
        <v>0</v>
      </c>
    </row>
    <row r="16" spans="1:16" ht="10.5" customHeight="1">
      <c r="A16" s="36" t="s">
        <v>13</v>
      </c>
      <c r="B16" s="37"/>
      <c r="C16" s="37"/>
      <c r="D16" s="37"/>
      <c r="E16" s="38"/>
      <c r="F16" s="39">
        <f>SUM(F10:G15)</f>
        <v>34682537</v>
      </c>
      <c r="G16" s="40"/>
      <c r="H16" s="11">
        <f>SUM(H10:H15)</f>
        <v>34850981.78</v>
      </c>
      <c r="I16" s="39">
        <f>I10+I13+I14</f>
        <v>35024479.9</v>
      </c>
      <c r="J16" s="40"/>
      <c r="K16" s="11">
        <f>K10+K13+K14</f>
        <v>35203182.970000006</v>
      </c>
      <c r="M16" s="3"/>
      <c r="N16" s="3"/>
      <c r="P16" s="3"/>
    </row>
    <row r="17" spans="1:11" ht="11.25" customHeight="1">
      <c r="A17" s="12"/>
      <c r="B17" s="13"/>
      <c r="C17" s="13"/>
      <c r="D17" s="13"/>
      <c r="E17" s="14"/>
      <c r="F17" s="7"/>
      <c r="G17" s="8"/>
      <c r="H17" s="9"/>
      <c r="I17" s="7"/>
      <c r="J17" s="8"/>
      <c r="K17" s="9"/>
    </row>
    <row r="18" spans="1:11" ht="13.5">
      <c r="A18" s="25" t="s">
        <v>16</v>
      </c>
      <c r="B18" s="26"/>
      <c r="C18" s="26"/>
      <c r="D18" s="26"/>
      <c r="E18" s="27"/>
      <c r="F18" s="46">
        <f>F23</f>
        <v>1916112</v>
      </c>
      <c r="G18" s="47"/>
      <c r="H18" s="17">
        <f>H23</f>
        <v>1916112</v>
      </c>
      <c r="I18" s="46">
        <f>I23</f>
        <v>1916112</v>
      </c>
      <c r="J18" s="47"/>
      <c r="K18" s="17">
        <f>K23</f>
        <v>1916112</v>
      </c>
    </row>
    <row r="19" spans="1:11" ht="13.5">
      <c r="A19" s="28" t="s">
        <v>5</v>
      </c>
      <c r="B19" s="29"/>
      <c r="C19" s="29"/>
      <c r="D19" s="29"/>
      <c r="E19" s="30"/>
      <c r="F19" s="31">
        <v>0</v>
      </c>
      <c r="G19" s="32"/>
      <c r="H19" s="10">
        <v>0</v>
      </c>
      <c r="I19" s="31">
        <v>0</v>
      </c>
      <c r="J19" s="32"/>
      <c r="K19" s="10">
        <v>0</v>
      </c>
    </row>
    <row r="20" spans="1:11" ht="13.5">
      <c r="A20" s="28" t="s">
        <v>6</v>
      </c>
      <c r="B20" s="29"/>
      <c r="C20" s="29"/>
      <c r="D20" s="29"/>
      <c r="E20" s="30"/>
      <c r="F20" s="31">
        <v>0</v>
      </c>
      <c r="G20" s="32"/>
      <c r="H20" s="10">
        <v>0</v>
      </c>
      <c r="I20" s="31">
        <v>0</v>
      </c>
      <c r="J20" s="32"/>
      <c r="K20" s="10">
        <v>0</v>
      </c>
    </row>
    <row r="21" spans="1:11" ht="13.5">
      <c r="A21" s="28" t="s">
        <v>7</v>
      </c>
      <c r="B21" s="29"/>
      <c r="C21" s="29"/>
      <c r="D21" s="29"/>
      <c r="E21" s="30"/>
      <c r="F21" s="31">
        <v>0</v>
      </c>
      <c r="G21" s="32"/>
      <c r="H21" s="10">
        <v>0</v>
      </c>
      <c r="I21" s="33">
        <v>0</v>
      </c>
      <c r="J21" s="34"/>
      <c r="K21" s="10">
        <v>0</v>
      </c>
    </row>
    <row r="22" spans="1:11" ht="13.5">
      <c r="A22" s="28" t="s">
        <v>8</v>
      </c>
      <c r="B22" s="29"/>
      <c r="C22" s="29"/>
      <c r="D22" s="29"/>
      <c r="E22" s="30"/>
      <c r="F22" s="31">
        <v>0</v>
      </c>
      <c r="G22" s="32"/>
      <c r="H22" s="10">
        <v>0</v>
      </c>
      <c r="I22" s="31">
        <v>0</v>
      </c>
      <c r="J22" s="32"/>
      <c r="K22" s="10">
        <v>0</v>
      </c>
    </row>
    <row r="23" spans="1:11" ht="13.5">
      <c r="A23" s="28" t="s">
        <v>9</v>
      </c>
      <c r="B23" s="29"/>
      <c r="C23" s="29"/>
      <c r="D23" s="29"/>
      <c r="E23" s="30"/>
      <c r="F23" s="31">
        <v>1916112</v>
      </c>
      <c r="G23" s="32"/>
      <c r="H23" s="10">
        <v>1916112</v>
      </c>
      <c r="I23" s="31">
        <v>1916112</v>
      </c>
      <c r="J23" s="32"/>
      <c r="K23" s="10">
        <v>1916112</v>
      </c>
    </row>
    <row r="24" spans="1:11" ht="13.5">
      <c r="A24" s="28" t="s">
        <v>10</v>
      </c>
      <c r="B24" s="29"/>
      <c r="C24" s="29"/>
      <c r="D24" s="29"/>
      <c r="E24" s="30"/>
      <c r="F24" s="31">
        <v>0</v>
      </c>
      <c r="G24" s="32"/>
      <c r="H24" s="10">
        <v>0</v>
      </c>
      <c r="I24" s="31">
        <v>0</v>
      </c>
      <c r="J24" s="32"/>
      <c r="K24" s="10">
        <v>0</v>
      </c>
    </row>
    <row r="25" spans="1:11" ht="13.5">
      <c r="A25" s="28" t="s">
        <v>11</v>
      </c>
      <c r="B25" s="29"/>
      <c r="C25" s="29"/>
      <c r="D25" s="29"/>
      <c r="E25" s="30"/>
      <c r="F25" s="31">
        <v>0</v>
      </c>
      <c r="G25" s="32"/>
      <c r="H25" s="10">
        <v>0</v>
      </c>
      <c r="I25" s="31">
        <v>0</v>
      </c>
      <c r="J25" s="32"/>
      <c r="K25" s="10">
        <v>0</v>
      </c>
    </row>
    <row r="26" spans="1:11" ht="13.5">
      <c r="A26" s="28" t="s">
        <v>12</v>
      </c>
      <c r="B26" s="29"/>
      <c r="C26" s="29"/>
      <c r="D26" s="29"/>
      <c r="E26" s="30"/>
      <c r="F26" s="31">
        <v>0</v>
      </c>
      <c r="G26" s="32"/>
      <c r="H26" s="10">
        <v>0</v>
      </c>
      <c r="I26" s="31">
        <v>0</v>
      </c>
      <c r="J26" s="32"/>
      <c r="K26" s="10">
        <v>0</v>
      </c>
    </row>
    <row r="27" spans="1:11" ht="10.5" customHeight="1">
      <c r="A27" s="36" t="s">
        <v>17</v>
      </c>
      <c r="B27" s="37"/>
      <c r="C27" s="37"/>
      <c r="D27" s="37"/>
      <c r="E27" s="38"/>
      <c r="F27" s="39">
        <f>SUM(F21:G26)</f>
        <v>1916112</v>
      </c>
      <c r="G27" s="40"/>
      <c r="H27" s="11">
        <f>H18</f>
        <v>1916112</v>
      </c>
      <c r="I27" s="39">
        <f>I23</f>
        <v>1916112</v>
      </c>
      <c r="J27" s="40"/>
      <c r="K27" s="11">
        <f>K23</f>
        <v>1916112</v>
      </c>
    </row>
    <row r="28" spans="1:11" ht="11.25" customHeight="1">
      <c r="A28" s="12"/>
      <c r="B28" s="13"/>
      <c r="C28" s="13"/>
      <c r="D28" s="13"/>
      <c r="E28" s="14"/>
      <c r="F28" s="7"/>
      <c r="G28" s="8"/>
      <c r="H28" s="9"/>
      <c r="I28" s="7"/>
      <c r="J28" s="8"/>
      <c r="K28" s="9"/>
    </row>
    <row r="29" spans="1:11" ht="11.25" customHeight="1">
      <c r="A29" s="12"/>
      <c r="B29" s="13"/>
      <c r="C29" s="13"/>
      <c r="D29" s="13"/>
      <c r="E29" s="14"/>
      <c r="F29" s="7"/>
      <c r="G29" s="8"/>
      <c r="H29" s="9"/>
      <c r="I29" s="7"/>
      <c r="J29" s="8"/>
      <c r="K29" s="9"/>
    </row>
    <row r="30" spans="1:11" ht="13.5" customHeight="1" thickBot="1">
      <c r="A30" s="41" t="s">
        <v>14</v>
      </c>
      <c r="B30" s="42"/>
      <c r="C30" s="42"/>
      <c r="D30" s="42"/>
      <c r="E30" s="43"/>
      <c r="F30" s="44">
        <f>F16+F18</f>
        <v>36598649</v>
      </c>
      <c r="G30" s="45"/>
      <c r="H30" s="15">
        <f>H16+H18</f>
        <v>36767093.78</v>
      </c>
      <c r="I30" s="44">
        <f>I16+I18</f>
        <v>36940591.9</v>
      </c>
      <c r="J30" s="45"/>
      <c r="K30" s="15">
        <f>K16+K18</f>
        <v>37119294.970000006</v>
      </c>
    </row>
    <row r="31" ht="4.5" customHeight="1"/>
    <row r="32" spans="16:18" ht="39.75" customHeight="1">
      <c r="P32" s="3"/>
      <c r="R32" s="3"/>
    </row>
    <row r="33" spans="2:9" ht="12.75">
      <c r="B33" s="1"/>
      <c r="D33" s="1"/>
      <c r="G33" s="35"/>
      <c r="H33" s="35"/>
      <c r="I33" s="35"/>
    </row>
    <row r="34" ht="12.75" customHeight="1">
      <c r="P34" s="3"/>
    </row>
  </sheetData>
  <sheetProtection/>
  <mergeCells count="69">
    <mergeCell ref="F18:G18"/>
    <mergeCell ref="I18:J18"/>
    <mergeCell ref="A26:E26"/>
    <mergeCell ref="F26:G26"/>
    <mergeCell ref="I26:J26"/>
    <mergeCell ref="A27:E27"/>
    <mergeCell ref="F27:G27"/>
    <mergeCell ref="I27:J27"/>
    <mergeCell ref="A24:E24"/>
    <mergeCell ref="F24:G24"/>
    <mergeCell ref="I24:J24"/>
    <mergeCell ref="A25:E25"/>
    <mergeCell ref="F25:G25"/>
    <mergeCell ref="I25:J25"/>
    <mergeCell ref="A22:E22"/>
    <mergeCell ref="F22:G22"/>
    <mergeCell ref="I22:J22"/>
    <mergeCell ref="A23:E23"/>
    <mergeCell ref="F23:G23"/>
    <mergeCell ref="I23:J23"/>
    <mergeCell ref="I19:J19"/>
    <mergeCell ref="A20:E20"/>
    <mergeCell ref="F20:G20"/>
    <mergeCell ref="I20:J20"/>
    <mergeCell ref="A21:E21"/>
    <mergeCell ref="F21:G21"/>
    <mergeCell ref="I21:J21"/>
    <mergeCell ref="G33:I33"/>
    <mergeCell ref="A16:E16"/>
    <mergeCell ref="F16:G16"/>
    <mergeCell ref="I16:J16"/>
    <mergeCell ref="A30:E30"/>
    <mergeCell ref="F30:G30"/>
    <mergeCell ref="I30:J30"/>
    <mergeCell ref="A18:E18"/>
    <mergeCell ref="A19:E19"/>
    <mergeCell ref="F19:G19"/>
    <mergeCell ref="A14:E14"/>
    <mergeCell ref="F14:G14"/>
    <mergeCell ref="I14:J14"/>
    <mergeCell ref="A15:E15"/>
    <mergeCell ref="F15:G15"/>
    <mergeCell ref="I15:J15"/>
    <mergeCell ref="A12:E12"/>
    <mergeCell ref="F12:G12"/>
    <mergeCell ref="I12:J12"/>
    <mergeCell ref="A13:E13"/>
    <mergeCell ref="F13:G13"/>
    <mergeCell ref="I13:J13"/>
    <mergeCell ref="A10:E10"/>
    <mergeCell ref="F10:G10"/>
    <mergeCell ref="I10:J10"/>
    <mergeCell ref="A11:E11"/>
    <mergeCell ref="F11:G11"/>
    <mergeCell ref="I11:J11"/>
    <mergeCell ref="A7:E7"/>
    <mergeCell ref="A8:E8"/>
    <mergeCell ref="F8:G8"/>
    <mergeCell ref="I8:J8"/>
    <mergeCell ref="A9:E9"/>
    <mergeCell ref="F9:G9"/>
    <mergeCell ref="I9:J9"/>
    <mergeCell ref="A1:K1"/>
    <mergeCell ref="A6:E6"/>
    <mergeCell ref="F6:G6"/>
    <mergeCell ref="I6:J6"/>
    <mergeCell ref="A2:K2"/>
    <mergeCell ref="A3:K3"/>
    <mergeCell ref="A4:K4"/>
  </mergeCells>
  <printOptions/>
  <pageMargins left="0.56" right="0.2362204724409449" top="0.58" bottom="0.2362204724409449" header="0.26" footer="0"/>
  <pageSetup fitToHeight="0" fitToWidth="0" horizontalDpi="360" verticalDpi="36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2020-04-14T18:42:34Z</cp:lastPrinted>
  <dcterms:created xsi:type="dcterms:W3CDTF">2019-05-03T15:19:04Z</dcterms:created>
  <dcterms:modified xsi:type="dcterms:W3CDTF">2020-04-14T19:38:46Z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01734361CD07C3C85B968AA4B2781C480C5E84517533FB2EE1174F74E95997FC9503DC872D15E7FE07B95AE100ED7F409B4A0F0DC78379094D2155C425B848F5719871B8DFDFB373318B9EA63000841D0FCFB0A29CD0BC9D04973166C098237976164DAD44CDE6BDA16CB447F36D5C63EAA27015C63BED058ABD7A68EAB82BC</vt:lpwstr>
  </property>
  <property fmtid="{D5CDD505-2E9C-101B-9397-08002B2CF9AE}" pid="3" name="Business Objects Context Information1">
    <vt:lpwstr>11F2FD5596D1FEC089FF7DFE1457610FCE0C3B4B7FF88E179ECFEF01843BBFB33789B9B143714029DC1EADF323E2717EA5E3A07E386266080B06006C70508CB23E7DEBD8243B46E42B1382A7BEA518AAC9B553CC4384364A6456B893FDD6589EAB0F6446026B0E5F9C62BF191C89BCFD51BA36F58F337A65A480A725E81BD24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64FD9CCB251F789607DB2E0D79FB9F22E78C69013CE438BB9248E1BA1288BE193D3F19A419BF4F8571BBC0C89A3ECADAB760011D71382BD7E31D4AA69AEC57D088F75D60B731E601D9024B789A9174B6C48B7EC664182BACCCCDC66E33B0275C13A8F37CC86DE1F44BE6D76368B0188555754916</vt:lpwstr>
  </property>
</Properties>
</file>