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STEMA DIF MUNICIPAL\INFORMES TRIMESTRALES 2018\3er TRIMESTRE 2018\3AGF0218DIFPCH\Ley de Disciplina Financiera\"/>
    </mc:Choice>
  </mc:AlternateContent>
  <bookViews>
    <workbookView xWindow="0" yWindow="0" windowWidth="24000" windowHeight="97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E13" i="2"/>
  <c r="D33" i="2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D27" i="2"/>
  <c r="G27" i="2" s="1"/>
  <c r="F26" i="2"/>
  <c r="E26" i="2"/>
  <c r="D26" i="2"/>
  <c r="G26" i="2" s="1"/>
  <c r="C26" i="2"/>
  <c r="B26" i="2"/>
  <c r="D25" i="2"/>
  <c r="D24" i="2"/>
  <c r="G24" i="2" s="1"/>
  <c r="F22" i="2"/>
  <c r="C22" i="2"/>
  <c r="B22" i="2"/>
  <c r="D20" i="2"/>
  <c r="G20" i="2" s="1"/>
  <c r="D19" i="2"/>
  <c r="G19" i="2" s="1"/>
  <c r="D18" i="2"/>
  <c r="G18" i="2" s="1"/>
  <c r="F17" i="2"/>
  <c r="E17" i="2"/>
  <c r="C17" i="2"/>
  <c r="B17" i="2"/>
  <c r="D16" i="2"/>
  <c r="D15" i="2"/>
  <c r="D13" i="2" s="1"/>
  <c r="G13" i="2" s="1"/>
  <c r="D14" i="2"/>
  <c r="G14" i="2" s="1"/>
  <c r="F13" i="2"/>
  <c r="C13" i="2"/>
  <c r="B13" i="2"/>
  <c r="B9" i="2" s="1"/>
  <c r="D12" i="2"/>
  <c r="E22" i="2" l="1"/>
  <c r="B35" i="2"/>
  <c r="G11" i="2"/>
  <c r="G35" i="2" s="1"/>
  <c r="E9" i="2"/>
  <c r="C9" i="2"/>
  <c r="C35" i="2" s="1"/>
  <c r="F35" i="2"/>
  <c r="F9" i="2"/>
  <c r="E35" i="2"/>
  <c r="F36" i="2" s="1"/>
  <c r="D9" i="2"/>
  <c r="D30" i="2"/>
  <c r="G30" i="2" s="1"/>
  <c r="G25" i="2"/>
  <c r="G15" i="2"/>
  <c r="D17" i="2"/>
  <c r="G17" i="2" s="1"/>
  <c r="G15" i="1"/>
  <c r="G16" i="1"/>
  <c r="G14" i="1"/>
  <c r="G12" i="1"/>
  <c r="G10" i="1"/>
  <c r="F14" i="1"/>
  <c r="E12" i="1"/>
  <c r="G22" i="2" l="1"/>
  <c r="G9" i="2"/>
  <c r="D22" i="2"/>
  <c r="D35" i="2" s="1"/>
  <c r="D34" i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E10" i="1" l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<sst xmlns="http://schemas.openxmlformats.org/spreadsheetml/2006/main" count="70" uniqueCount="31">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</sst>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right" vertical="center" wrapText="1"/>
    </xf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0" zoomScaleNormal="100" zoomScaleSheetLayoutView="90" workbookViewId="0">
      <selection activeCell="A5" sqref="A5:G5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</cols>
  <sheetData>
    <row r="1" spans="1:13" s="7" customFormat="1" ht="15.75" customHeight="1" x14ac:dyDescent="0.25">
      <c r="A1" s="30" t="s">
        <v>26</v>
      </c>
      <c r="B1" s="31"/>
      <c r="C1" s="31"/>
      <c r="D1" s="31"/>
      <c r="E1" s="31"/>
      <c r="F1" s="31"/>
      <c r="G1" s="32"/>
      <c r="H1" s="9"/>
      <c r="I1" s="9"/>
      <c r="J1" s="9"/>
      <c r="K1" s="9"/>
      <c r="L1" s="9"/>
      <c r="M1" s="9"/>
    </row>
    <row r="2" spans="1:13" s="7" customFormat="1" x14ac:dyDescent="0.25">
      <c r="A2" s="33" t="s">
        <v>27</v>
      </c>
      <c r="B2" s="34"/>
      <c r="C2" s="34"/>
      <c r="D2" s="34"/>
      <c r="E2" s="34"/>
      <c r="F2" s="34"/>
      <c r="G2" s="35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3" t="s">
        <v>28</v>
      </c>
      <c r="B3" s="34"/>
      <c r="C3" s="34"/>
      <c r="D3" s="34"/>
      <c r="E3" s="34"/>
      <c r="F3" s="34"/>
      <c r="G3" s="35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3" t="s">
        <v>30</v>
      </c>
      <c r="B5" s="34"/>
      <c r="C5" s="34"/>
      <c r="D5" s="34"/>
      <c r="E5" s="34"/>
      <c r="F5" s="34"/>
      <c r="G5" s="35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36" t="s">
        <v>0</v>
      </c>
      <c r="B7" s="38" t="s">
        <v>1</v>
      </c>
      <c r="C7" s="39"/>
      <c r="D7" s="39"/>
      <c r="E7" s="39"/>
      <c r="F7" s="40"/>
      <c r="G7" s="36" t="s">
        <v>2</v>
      </c>
    </row>
    <row r="8" spans="1:13" ht="26.25" thickBot="1" x14ac:dyDescent="0.3">
      <c r="A8" s="37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37"/>
    </row>
    <row r="9" spans="1:13" x14ac:dyDescent="0.25">
      <c r="A9" s="11" t="s">
        <v>8</v>
      </c>
      <c r="B9" s="1">
        <f>B11+B13</f>
        <v>27246968.77</v>
      </c>
      <c r="C9" s="1">
        <f t="shared" ref="C9" si="0">SUM(C11,C12,C13,C16,C17,C20)</f>
        <v>0</v>
      </c>
      <c r="D9" s="1">
        <f>D11+D13</f>
        <v>27246968.77</v>
      </c>
      <c r="E9" s="41">
        <f>E11+E13</f>
        <v>16679832.039999999</v>
      </c>
      <c r="F9" s="42">
        <f>F11+F13</f>
        <v>16679832.039999999</v>
      </c>
      <c r="G9" s="1">
        <f>D9-E9</f>
        <v>10567136.73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4">
        <v>23542073.77</v>
      </c>
      <c r="C11" s="5">
        <v>0</v>
      </c>
      <c r="D11" s="4">
        <v>23542073.77</v>
      </c>
      <c r="E11" s="43">
        <f>14617085+40870.04</f>
        <v>14657955.039999999</v>
      </c>
      <c r="F11" s="43">
        <f>14617085+40870.04</f>
        <v>14657955.039999999</v>
      </c>
      <c r="G11" s="1">
        <f>D11-E11</f>
        <v>8884118.7300000004</v>
      </c>
    </row>
    <row r="12" spans="1:13" x14ac:dyDescent="0.25">
      <c r="A12" s="12" t="s">
        <v>10</v>
      </c>
      <c r="B12" s="4">
        <v>0</v>
      </c>
      <c r="C12" s="5">
        <v>0</v>
      </c>
      <c r="D12" s="2">
        <f>SUM(B12:C12)</f>
        <v>0</v>
      </c>
      <c r="E12" s="5"/>
      <c r="F12" s="5">
        <v>0</v>
      </c>
      <c r="G12" s="2">
        <v>0</v>
      </c>
    </row>
    <row r="13" spans="1:13" x14ac:dyDescent="0.25">
      <c r="A13" s="12" t="s">
        <v>11</v>
      </c>
      <c r="B13" s="2">
        <f t="shared" ref="B13:F13" si="1">SUM(B14:B15)</f>
        <v>3704895</v>
      </c>
      <c r="C13" s="2">
        <f t="shared" si="1"/>
        <v>0</v>
      </c>
      <c r="D13" s="2">
        <f t="shared" si="1"/>
        <v>3704895</v>
      </c>
      <c r="E13" s="2">
        <f>SUM(E14:E15)</f>
        <v>2021877</v>
      </c>
      <c r="F13" s="2">
        <f t="shared" si="1"/>
        <v>2021877</v>
      </c>
      <c r="G13" s="1">
        <f>D13-E13</f>
        <v>1683018</v>
      </c>
    </row>
    <row r="14" spans="1:13" x14ac:dyDescent="0.25">
      <c r="A14" s="12" t="s">
        <v>12</v>
      </c>
      <c r="B14" s="15">
        <v>1021431</v>
      </c>
      <c r="C14" s="14">
        <v>0</v>
      </c>
      <c r="D14" s="16">
        <f t="shared" ref="D14:D20" si="2">SUM(B14:C14)</f>
        <v>1021431</v>
      </c>
      <c r="E14" s="44">
        <v>876166</v>
      </c>
      <c r="F14" s="44">
        <v>876166</v>
      </c>
      <c r="G14" s="22">
        <f t="shared" ref="G14:G15" si="3">D14-E14</f>
        <v>145265</v>
      </c>
    </row>
    <row r="15" spans="1:13" x14ac:dyDescent="0.25">
      <c r="A15" s="12" t="s">
        <v>13</v>
      </c>
      <c r="B15" s="15">
        <v>2683464</v>
      </c>
      <c r="C15" s="14">
        <v>0</v>
      </c>
      <c r="D15" s="16">
        <f t="shared" si="2"/>
        <v>2683464</v>
      </c>
      <c r="E15" s="44">
        <v>1145711</v>
      </c>
      <c r="F15" s="44">
        <v>1145711</v>
      </c>
      <c r="G15" s="22">
        <f t="shared" si="3"/>
        <v>1537753</v>
      </c>
    </row>
    <row r="16" spans="1:13" x14ac:dyDescent="0.25">
      <c r="A16" s="12" t="s">
        <v>14</v>
      </c>
      <c r="B16" s="4">
        <v>0</v>
      </c>
      <c r="C16" s="5">
        <v>0</v>
      </c>
      <c r="D16" s="3">
        <f t="shared" si="2"/>
        <v>0</v>
      </c>
      <c r="E16" s="43">
        <v>0</v>
      </c>
      <c r="F16" s="43">
        <v>0</v>
      </c>
      <c r="G16" s="3"/>
    </row>
    <row r="17" spans="1:12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2"/>
        <v>0</v>
      </c>
      <c r="E17" s="2">
        <f>SUM(E18:E19)</f>
        <v>0</v>
      </c>
      <c r="F17" s="3">
        <f>SUM(F18:F19)</f>
        <v>0</v>
      </c>
      <c r="G17" s="3">
        <f t="shared" ref="G17:G20" si="4">D17-E17</f>
        <v>0</v>
      </c>
    </row>
    <row r="18" spans="1:12" x14ac:dyDescent="0.25">
      <c r="A18" s="12" t="s">
        <v>16</v>
      </c>
      <c r="B18" s="15">
        <v>0</v>
      </c>
      <c r="C18" s="15">
        <v>0</v>
      </c>
      <c r="D18" s="17">
        <f t="shared" si="2"/>
        <v>0</v>
      </c>
      <c r="E18" s="15">
        <v>0</v>
      </c>
      <c r="F18" s="15">
        <v>0</v>
      </c>
      <c r="G18" s="17">
        <f t="shared" si="4"/>
        <v>0</v>
      </c>
    </row>
    <row r="19" spans="1:12" x14ac:dyDescent="0.25">
      <c r="A19" s="12" t="s">
        <v>17</v>
      </c>
      <c r="B19" s="15">
        <v>0</v>
      </c>
      <c r="C19" s="15">
        <v>0</v>
      </c>
      <c r="D19" s="17">
        <f t="shared" si="2"/>
        <v>0</v>
      </c>
      <c r="E19" s="15">
        <v>0</v>
      </c>
      <c r="F19" s="15">
        <v>0</v>
      </c>
      <c r="G19" s="17">
        <f t="shared" si="4"/>
        <v>0</v>
      </c>
    </row>
    <row r="20" spans="1:12" x14ac:dyDescent="0.25">
      <c r="A20" s="12" t="s">
        <v>18</v>
      </c>
      <c r="B20" s="4">
        <v>0</v>
      </c>
      <c r="C20" s="4">
        <v>0</v>
      </c>
      <c r="D20" s="3">
        <f t="shared" si="2"/>
        <v>0</v>
      </c>
      <c r="E20" s="4">
        <v>0</v>
      </c>
      <c r="F20" s="4">
        <v>0</v>
      </c>
      <c r="G20" s="3">
        <f t="shared" si="4"/>
        <v>0</v>
      </c>
      <c r="H20" s="20"/>
    </row>
    <row r="21" spans="1:12" x14ac:dyDescent="0.25">
      <c r="A21" s="12"/>
      <c r="B21" s="2"/>
      <c r="C21" s="3"/>
      <c r="D21" s="3"/>
      <c r="E21" s="3"/>
      <c r="F21" s="3"/>
      <c r="G21" s="3"/>
    </row>
    <row r="22" spans="1:12" x14ac:dyDescent="0.25">
      <c r="A22" s="11" t="s">
        <v>19</v>
      </c>
      <c r="B22" s="1">
        <f t="shared" ref="B22:G22" si="5">SUM(B24,B25,B26,B29,B30,B33)</f>
        <v>0</v>
      </c>
      <c r="C22" s="1">
        <f t="shared" si="5"/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</row>
    <row r="23" spans="1:12" x14ac:dyDescent="0.25">
      <c r="A23" s="11"/>
      <c r="B23" s="2"/>
      <c r="C23" s="3"/>
      <c r="D23" s="3"/>
      <c r="E23" s="3"/>
      <c r="F23" s="3"/>
      <c r="G23" s="3"/>
    </row>
    <row r="24" spans="1:12" x14ac:dyDescent="0.25">
      <c r="A24" s="12" t="s">
        <v>9</v>
      </c>
      <c r="B24" s="4">
        <v>0</v>
      </c>
      <c r="C24" s="5">
        <v>0</v>
      </c>
      <c r="D24" s="2">
        <f t="shared" ref="D24:D29" si="6">SUM(B24:C24)</f>
        <v>0</v>
      </c>
      <c r="E24" s="5">
        <v>0</v>
      </c>
      <c r="F24" s="5">
        <v>0</v>
      </c>
      <c r="G24" s="2">
        <f>D24-E24</f>
        <v>0</v>
      </c>
      <c r="L24">
        <v>10980</v>
      </c>
    </row>
    <row r="25" spans="1:12" x14ac:dyDescent="0.25">
      <c r="A25" s="12" t="s">
        <v>10</v>
      </c>
      <c r="B25" s="4">
        <v>0</v>
      </c>
      <c r="C25" s="5">
        <v>0</v>
      </c>
      <c r="D25" s="2">
        <f t="shared" si="6"/>
        <v>0</v>
      </c>
      <c r="E25" s="5">
        <v>0</v>
      </c>
      <c r="F25" s="5">
        <v>0</v>
      </c>
      <c r="G25" s="2">
        <f>D25-E25</f>
        <v>0</v>
      </c>
      <c r="H25" s="20"/>
    </row>
    <row r="26" spans="1:12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6"/>
        <v>0</v>
      </c>
      <c r="E26" s="2">
        <f>SUM(E27:E28)</f>
        <v>0</v>
      </c>
      <c r="F26" s="2">
        <f>SUM(F27:F28)</f>
        <v>0</v>
      </c>
      <c r="G26" s="2">
        <f t="shared" ref="G26:G33" si="7">D26-E26</f>
        <v>0</v>
      </c>
    </row>
    <row r="27" spans="1:12" x14ac:dyDescent="0.25">
      <c r="A27" s="12" t="s">
        <v>21</v>
      </c>
      <c r="B27" s="15">
        <v>0</v>
      </c>
      <c r="C27" s="14">
        <v>0</v>
      </c>
      <c r="D27" s="17">
        <f t="shared" si="6"/>
        <v>0</v>
      </c>
      <c r="E27" s="14">
        <v>0</v>
      </c>
      <c r="F27" s="14">
        <v>0</v>
      </c>
      <c r="G27" s="16">
        <f t="shared" si="7"/>
        <v>0</v>
      </c>
      <c r="I27" s="21"/>
    </row>
    <row r="28" spans="1:12" x14ac:dyDescent="0.25">
      <c r="A28" s="12" t="s">
        <v>22</v>
      </c>
      <c r="B28" s="15">
        <v>0</v>
      </c>
      <c r="C28" s="14">
        <v>0</v>
      </c>
      <c r="D28" s="17">
        <f t="shared" si="6"/>
        <v>0</v>
      </c>
      <c r="E28" s="14">
        <v>0</v>
      </c>
      <c r="F28" s="14">
        <v>0</v>
      </c>
      <c r="G28" s="16">
        <f t="shared" si="7"/>
        <v>0</v>
      </c>
      <c r="I28" s="20"/>
    </row>
    <row r="29" spans="1:12" x14ac:dyDescent="0.25">
      <c r="A29" s="12" t="s">
        <v>14</v>
      </c>
      <c r="B29" s="4">
        <v>0</v>
      </c>
      <c r="C29" s="5">
        <v>0</v>
      </c>
      <c r="D29" s="3">
        <f t="shared" si="6"/>
        <v>0</v>
      </c>
      <c r="E29" s="5">
        <v>0</v>
      </c>
      <c r="F29" s="5">
        <v>0</v>
      </c>
      <c r="G29" s="2">
        <f t="shared" si="7"/>
        <v>0</v>
      </c>
      <c r="I29" s="20"/>
    </row>
    <row r="30" spans="1:12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7"/>
        <v>0</v>
      </c>
    </row>
    <row r="31" spans="1:12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7"/>
        <v>0</v>
      </c>
    </row>
    <row r="32" spans="1:12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7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7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27246968.77</v>
      </c>
      <c r="C35" s="1">
        <f t="shared" ref="C35:F35" si="8">SUM(C9+C22)</f>
        <v>0</v>
      </c>
      <c r="D35" s="1">
        <f t="shared" si="8"/>
        <v>27246968.77</v>
      </c>
      <c r="E35" s="1">
        <f t="shared" si="8"/>
        <v>16679832.039999999</v>
      </c>
      <c r="F35" s="1">
        <f t="shared" si="8"/>
        <v>16679832.039999999</v>
      </c>
      <c r="G35" s="1">
        <f>G11+G13</f>
        <v>10567136.73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0" t="s">
        <v>26</v>
      </c>
      <c r="B1" s="31"/>
      <c r="C1" s="31"/>
      <c r="D1" s="31"/>
      <c r="E1" s="31"/>
      <c r="F1" s="31"/>
      <c r="G1" s="32"/>
      <c r="H1" s="9"/>
      <c r="I1" s="9"/>
      <c r="J1" s="9"/>
      <c r="K1" s="9"/>
      <c r="L1" s="9"/>
      <c r="M1" s="9"/>
    </row>
    <row r="2" spans="1:13" s="7" customFormat="1" ht="12" customHeight="1" x14ac:dyDescent="0.25">
      <c r="A2" s="33" t="s">
        <v>27</v>
      </c>
      <c r="B2" s="34"/>
      <c r="C2" s="34"/>
      <c r="D2" s="34"/>
      <c r="E2" s="34"/>
      <c r="F2" s="34"/>
      <c r="G2" s="35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3" t="s">
        <v>28</v>
      </c>
      <c r="B4" s="34"/>
      <c r="C4" s="34"/>
      <c r="D4" s="34"/>
      <c r="E4" s="34"/>
      <c r="F4" s="34"/>
      <c r="G4" s="35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3" t="s">
        <v>29</v>
      </c>
      <c r="B6" s="34"/>
      <c r="C6" s="34"/>
      <c r="D6" s="34"/>
      <c r="E6" s="34"/>
      <c r="F6" s="34"/>
      <c r="G6" s="35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36" t="s">
        <v>0</v>
      </c>
      <c r="B8" s="38" t="s">
        <v>1</v>
      </c>
      <c r="C8" s="39"/>
      <c r="D8" s="39"/>
      <c r="E8" s="39"/>
      <c r="F8" s="40"/>
      <c r="G8" s="36" t="s">
        <v>2</v>
      </c>
    </row>
    <row r="9" spans="1:13" ht="26.25" thickBot="1" x14ac:dyDescent="0.3">
      <c r="A9" s="37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37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2018-07-05T21:21:26Z</cp:lastPrinted>
  <dcterms:created xsi:type="dcterms:W3CDTF">2018-04-09T19:02:26Z</dcterms:created>
  <dcterms:modified xsi:type="dcterms:W3CDTF">2018-10-04T18:46:23Z</dcterms:modified>
</cp:coreProperties>
</file>